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Hoja1" sheetId="1" r:id="rId1"/>
    <sheet name="Disitntos valores" sheetId="2" r:id="rId2"/>
  </sheets>
  <definedNames>
    <definedName name="_xlcn.WorksheetConnection_CasoCamposCalculadosenTD.xlsxTabla11" hidden="1">Tabla1[]</definedName>
  </definedNames>
  <calcPr calcId="152511"/>
  <pivotCaches>
    <pivotCache cacheId="24" r:id="rId3"/>
    <pivotCache cacheId="1" r:id="rId4"/>
    <pivotCache cacheId="20" r:id="rId5"/>
    <pivotCache cacheId="31" r:id="rId6"/>
  </pivotCaches>
  <extLst>
    <ext xmlns:x15="http://schemas.microsoft.com/office/spreadsheetml/2010/11/main" uri="{FCE2AD5D-F65C-4FA6-A056-5C36A1767C68}">
      <x15:dataModel>
        <x15:modelTables>
          <x15:modelTable id="Tabla1-e0f0f4c4-0d9d-4df7-89fd-e7a553345643" name="Tabla1" connection="WorksheetConnection_Caso Campos Calculados en TD.xlsx!Tabla1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aso Campos Calculados en TD.xlsx!Tabla1" type="102" refreshedVersion="5" minRefreshableVersion="5">
    <extLst>
      <ext xmlns:x15="http://schemas.microsoft.com/office/spreadsheetml/2010/11/main" uri="{DE250136-89BD-433C-8126-D09CA5730AF9}">
        <x15:connection id="Tabla1-e0f0f4c4-0d9d-4df7-89fd-e7a553345643" autoDelete="1">
          <x15:rangePr sourceName="_xlcn.WorksheetConnection_CasoCamposCalculadosenTD.xlsxTabla11"/>
        </x15:connection>
      </ext>
    </extLst>
  </connection>
</connections>
</file>

<file path=xl/sharedStrings.xml><?xml version="1.0" encoding="utf-8"?>
<sst xmlns="http://schemas.openxmlformats.org/spreadsheetml/2006/main" count="486" uniqueCount="58">
  <si>
    <t>Mes</t>
  </si>
  <si>
    <t>Zona</t>
  </si>
  <si>
    <t>Ana</t>
  </si>
  <si>
    <t>Enero</t>
  </si>
  <si>
    <t>Norte</t>
  </si>
  <si>
    <t>Febrero</t>
  </si>
  <si>
    <t>Marzo</t>
  </si>
  <si>
    <t>Sur</t>
  </si>
  <si>
    <t>Jose</t>
  </si>
  <si>
    <t>Juan</t>
  </si>
  <si>
    <t>Elena</t>
  </si>
  <si>
    <t>Notas:</t>
  </si>
  <si>
    <t>Ventas: Ingresos totales obtenidos en el periodo por la venta de vehículos</t>
  </si>
  <si>
    <t>Gastos:</t>
  </si>
  <si>
    <t>Ventas</t>
  </si>
  <si>
    <t>Gastos: Costes totales de los vehículos vendidos en el periodo</t>
  </si>
  <si>
    <t>Cantidad</t>
  </si>
  <si>
    <t>Rrtdo</t>
  </si>
  <si>
    <t>Precio medio</t>
  </si>
  <si>
    <t>Cantidad: Vehículos vendidos en el periodo</t>
  </si>
  <si>
    <t>Coches de Ocasión VIP. Control de ventas</t>
  </si>
  <si>
    <t>Registro Mensual de Ventas por Empleados y Mes</t>
  </si>
  <si>
    <t>Comisionista</t>
  </si>
  <si>
    <t>Comprobaciones</t>
  </si>
  <si>
    <t>Total general</t>
  </si>
  <si>
    <t>Suma de Rrtdo</t>
  </si>
  <si>
    <t>Periodo</t>
  </si>
  <si>
    <t>Estimacion</t>
  </si>
  <si>
    <t>Perido</t>
  </si>
  <si>
    <t>Suma de Ventas</t>
  </si>
  <si>
    <t>Cuenta de Comisionista</t>
  </si>
  <si>
    <t>Antes y despues</t>
  </si>
  <si>
    <t>Etiquetas de fila</t>
  </si>
  <si>
    <t>Grupo1</t>
  </si>
  <si>
    <t>Etiquetas de columna</t>
  </si>
  <si>
    <t>Suma de Gastos:</t>
  </si>
  <si>
    <t>Total</t>
  </si>
  <si>
    <t>Sin Calculo</t>
  </si>
  <si>
    <t>Noveles</t>
  </si>
  <si>
    <t>Amateur</t>
  </si>
  <si>
    <t>% del total general</t>
  </si>
  <si>
    <t>T.Vtas</t>
  </si>
  <si>
    <t>% del total de columna</t>
  </si>
  <si>
    <t>% del total de filas</t>
  </si>
  <si>
    <t>% de….. Respecto Ana</t>
  </si>
  <si>
    <t>% de….. Respecto Mes Febrero</t>
  </si>
  <si>
    <t>% del total de filas principales</t>
  </si>
  <si>
    <t>% del total de columnas principales</t>
  </si>
  <si>
    <t>% del total principal</t>
  </si>
  <si>
    <t>Diferencia de…. Ana</t>
  </si>
  <si>
    <t>Diferencia de..Mes Febrero</t>
  </si>
  <si>
    <t>% de la diferencia de… Ana</t>
  </si>
  <si>
    <t>% de la diferencia de..Mes Febrero</t>
  </si>
  <si>
    <t>Total en….</t>
  </si>
  <si>
    <t>Cuenta de Mes</t>
  </si>
  <si>
    <t>% Total actual en….</t>
  </si>
  <si>
    <t>Clasificar de menor a mayor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</si>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</sst>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* #,##0\ &quot;€&quot;_-;\-* #,##0\ &quot;€&quot;_-;_-* &quot;-&quot;??\ &quot;€&quot;_-;_-@_-"/>
    <numFmt numFmtId="166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/>
    <xf numFmtId="164" fontId="0" fillId="3" borderId="2" xfId="0" applyNumberFormat="1" applyFont="1" applyFill="1" applyBorder="1"/>
    <xf numFmtId="164" fontId="0" fillId="0" borderId="2" xfId="0" applyNumberFormat="1" applyFont="1" applyBorder="1"/>
    <xf numFmtId="0" fontId="1" fillId="0" borderId="1" xfId="1" applyAlignment="1"/>
    <xf numFmtId="0" fontId="4" fillId="0" borderId="0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0" fillId="3" borderId="2" xfId="0" applyFont="1" applyFill="1" applyBorder="1"/>
    <xf numFmtId="0" fontId="0" fillId="0" borderId="2" xfId="0" applyFont="1" applyBorder="1"/>
    <xf numFmtId="0" fontId="3" fillId="2" borderId="3" xfId="0" applyFont="1" applyFill="1" applyBorder="1" applyAlignment="1">
      <alignment horizontal="center" vertical="center"/>
    </xf>
    <xf numFmtId="0" fontId="0" fillId="0" borderId="4" xfId="0" applyFont="1" applyBorder="1"/>
    <xf numFmtId="164" fontId="0" fillId="0" borderId="4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2" fillId="0" borderId="0" xfId="0" applyNumberFormat="1" applyFont="1"/>
    <xf numFmtId="0" fontId="0" fillId="0" borderId="0" xfId="0" applyAlignment="1">
      <alignment horizontal="left" indent="1"/>
    </xf>
    <xf numFmtId="0" fontId="5" fillId="0" borderId="0" xfId="0" applyFont="1" applyBorder="1" applyAlignment="1">
      <alignment horizontal="left" vertical="center" wrapText="1"/>
    </xf>
    <xf numFmtId="166" fontId="0" fillId="0" borderId="0" xfId="0" applyNumberFormat="1"/>
    <xf numFmtId="166" fontId="2" fillId="0" borderId="0" xfId="0" applyNumberFormat="1" applyFont="1"/>
    <xf numFmtId="166" fontId="4" fillId="0" borderId="0" xfId="0" applyNumberFormat="1" applyFont="1"/>
    <xf numFmtId="0" fontId="2" fillId="0" borderId="0" xfId="0" applyFont="1"/>
    <xf numFmtId="10" fontId="0" fillId="0" borderId="0" xfId="0" applyNumberFormat="1"/>
    <xf numFmtId="0" fontId="4" fillId="0" borderId="0" xfId="0" applyFont="1" applyAlignment="1">
      <alignment horizontal="left"/>
    </xf>
    <xf numFmtId="10" fontId="4" fillId="0" borderId="0" xfId="0" applyNumberFormat="1" applyFont="1"/>
    <xf numFmtId="0" fontId="9" fillId="0" borderId="0" xfId="0" applyFont="1" applyAlignment="1">
      <alignment horizontal="center"/>
    </xf>
    <xf numFmtId="0" fontId="2" fillId="0" borderId="0" xfId="0" pivotButton="1" applyFont="1"/>
    <xf numFmtId="0" fontId="2" fillId="0" borderId="0" xfId="0" applyFont="1" applyAlignment="1">
      <alignment horizontal="left"/>
    </xf>
    <xf numFmtId="10" fontId="2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pivotButton="1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8" fillId="0" borderId="0" xfId="0" applyFont="1" applyAlignment="1"/>
    <xf numFmtId="0" fontId="2" fillId="0" borderId="0" xfId="0" applyNumberFormat="1" applyFont="1"/>
    <xf numFmtId="0" fontId="4" fillId="0" borderId="0" xfId="0" applyNumberFormat="1" applyFont="1"/>
    <xf numFmtId="165" fontId="4" fillId="0" borderId="0" xfId="0" applyNumberFormat="1" applyFont="1"/>
    <xf numFmtId="2" fontId="2" fillId="0" borderId="0" xfId="0" applyNumberFormat="1" applyFont="1"/>
    <xf numFmtId="2" fontId="4" fillId="0" borderId="0" xfId="0" applyNumberFormat="1" applyFont="1"/>
  </cellXfs>
  <cellStyles count="2">
    <cellStyle name="Normal" xfId="0" builtinId="0"/>
    <cellStyle name="Título 2" xfId="1" builtinId="17"/>
  </cellStyles>
  <dxfs count="891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numFmt numFmtId="2" formatCode="0.00"/>
    </dxf>
    <dxf>
      <numFmt numFmtId="178" formatCode="0.0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numFmt numFmtId="178" formatCode="0.000"/>
    </dxf>
    <dxf>
      <numFmt numFmtId="177" formatCode="0.00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numFmt numFmtId="177" formatCode="0.0000"/>
    </dxf>
    <dxf>
      <numFmt numFmtId="176" formatCode="0.000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numFmt numFmtId="176" formatCode="0.00000"/>
    </dxf>
    <dxf>
      <numFmt numFmtId="175" formatCode="0.0000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numFmt numFmtId="175" formatCode="0.000000"/>
    </dxf>
    <dxf>
      <numFmt numFmtId="174" formatCode="0.00000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numFmt numFmtId="174" formatCode="0.0000000"/>
    </dxf>
    <dxf>
      <numFmt numFmtId="173" formatCode="0.000000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numFmt numFmtId="173" formatCode="0.000000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numFmt numFmtId="178" formatCode="0.000"/>
    </dxf>
    <dxf>
      <numFmt numFmtId="2" formatCode="0.00"/>
    </dxf>
    <dxf>
      <numFmt numFmtId="178" formatCode="0.000"/>
    </dxf>
    <dxf>
      <numFmt numFmtId="2" formatCode="0.00"/>
    </dxf>
    <dxf>
      <numFmt numFmtId="178" formatCode="0.000"/>
    </dxf>
    <dxf>
      <numFmt numFmtId="2" formatCode="0.00"/>
    </dxf>
    <dxf>
      <numFmt numFmtId="178" formatCode="0.000"/>
    </dxf>
    <dxf>
      <numFmt numFmtId="2" formatCode="0.00"/>
    </dxf>
    <dxf>
      <numFmt numFmtId="177" formatCode="0.0000"/>
    </dxf>
    <dxf>
      <numFmt numFmtId="177" formatCode="0.0000"/>
    </dxf>
    <dxf>
      <numFmt numFmtId="177" formatCode="0.0000"/>
    </dxf>
    <dxf>
      <numFmt numFmtId="177" formatCode="0.0000"/>
    </dxf>
    <dxf>
      <numFmt numFmtId="176" formatCode="0.00000"/>
    </dxf>
    <dxf>
      <numFmt numFmtId="176" formatCode="0.00000"/>
    </dxf>
    <dxf>
      <numFmt numFmtId="176" formatCode="0.00000"/>
    </dxf>
    <dxf>
      <numFmt numFmtId="176" formatCode="0.00000"/>
    </dxf>
    <dxf>
      <numFmt numFmtId="175" formatCode="0.000000"/>
    </dxf>
    <dxf>
      <numFmt numFmtId="175" formatCode="0.000000"/>
    </dxf>
    <dxf>
      <numFmt numFmtId="175" formatCode="0.000000"/>
    </dxf>
    <dxf>
      <numFmt numFmtId="175" formatCode="0.000000"/>
    </dxf>
    <dxf>
      <numFmt numFmtId="174" formatCode="0.0000000"/>
    </dxf>
    <dxf>
      <numFmt numFmtId="174" formatCode="0.0000000"/>
    </dxf>
    <dxf>
      <numFmt numFmtId="174" formatCode="0.0000000"/>
    </dxf>
    <dxf>
      <numFmt numFmtId="174" formatCode="0.0000000"/>
    </dxf>
    <dxf>
      <numFmt numFmtId="173" formatCode="0.00000000"/>
    </dxf>
    <dxf>
      <numFmt numFmtId="173" formatCode="0.00000000"/>
    </dxf>
    <dxf>
      <numFmt numFmtId="173" formatCode="0.00000000"/>
    </dxf>
    <dxf>
      <numFmt numFmtId="173" formatCode="0.000000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0" formatCode="General"/>
    </dxf>
    <dxf>
      <numFmt numFmtId="14" formatCode="0.00%"/>
    </dxf>
    <dxf>
      <numFmt numFmtId="0" formatCode="General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numFmt numFmtId="165" formatCode="_-* #,##0\ &quot;€&quot;_-;\-* #,##0\ &quot;€&quot;_-;_-* &quot;-&quot;??\ &quot;€&quot;_-;_-@_-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numFmt numFmtId="165" formatCode="_-* #,##0\ &quot;€&quot;_-;\-* #,##0\ &quot;€&quot;_-;_-* &quot;-&quot;??\ &quot;€&quot;_-;_-@_-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72" formatCode="_-* #,##0.0\ &quot;€&quot;_-;\-* #,##0.0\ &quot;€&quot;_-;_-* &quot;-&quot;??\ &quot;€&quot;_-;_-@_-"/>
    </dxf>
    <dxf>
      <numFmt numFmtId="165" formatCode="_-* #,##0\ &quot;€&quot;_-;\-* #,##0\ &quot;€&quot;_-;_-* &quot;-&quot;??\ &quot;€&quot;_-;_-@_-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numFmt numFmtId="172" formatCode="_-* #,##0.0\ &quot;€&quot;_-;\-* #,##0.0\ &quot;€&quot;_-;_-* &quot;-&quot;??\ &quot;€&quot;_-;_-@_-"/>
    </dxf>
    <dxf>
      <numFmt numFmtId="34" formatCode="_-* #,##0.00\ &quot;€&quot;_-;\-* #,##0.00\ &quot;€&quot;_-;_-* &quot;-&quot;??\ &quot;€&quot;_-;_-@_-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numFmt numFmtId="34" formatCode="_-* #,##0.00\ &quot;€&quot;_-;\-* #,##0.00\ &quot;€&quot;_-;_-* &quot;-&quot;??\ &quot;€&quot;_-;_-@_-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numFmt numFmtId="14" formatCode="0.00%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numFmt numFmtId="166" formatCode="#,##0\ &quot;€&quot;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4" formatCode="0.00%"/>
    </dxf>
    <dxf>
      <numFmt numFmtId="166" formatCode="#,##0\ &quot;€&quot;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4" formatCode="0.00%"/>
    </dxf>
    <dxf>
      <numFmt numFmtId="166" formatCode="#,##0\ &quot;€&quot;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4" formatCode="0.00%"/>
    </dxf>
    <dxf>
      <numFmt numFmtId="166" formatCode="#,##0\ &quot;€&quot;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66" formatCode="#,##0\ &quot;€&quot;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14" formatCode="0.00%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6" formatCode="#,##0\ &quot;€&quot;"/>
    </dxf>
    <dxf>
      <numFmt numFmtId="14" formatCode="0.00%"/>
    </dxf>
    <dxf>
      <numFmt numFmtId="166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z val="10"/>
      </font>
    </dxf>
    <dxf>
      <numFmt numFmtId="165" formatCode="_-* #,##0\ &quot;€&quot;_-;\-* #,##0\ &quot;€&quot;_-;_-* &quot;-&quot;??\ &quot;€&quot;_-;_-@_-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3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2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aso%20Campos%20Calculados%20en%20T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Caso%20Campos%20Calculados%20en%20TD.xlsx" TargetMode="External"/><Relationship Id="rId1" Type="http://schemas.openxmlformats.org/officeDocument/2006/relationships/pivotCacheRecords" Target="pivotCacheRecords2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097.516747453701" createdVersion="5" refreshedVersion="5" minRefreshableVersion="3" recordCount="8">
  <cacheSource type="worksheet">
    <worksheetSource name="Tabla1" r:id="rId2"/>
  </cacheSource>
  <cacheFields count="10">
    <cacheField name="Comisionista" numFmtId="0">
      <sharedItems count="4">
        <s v="Ana"/>
        <s v="Jose"/>
        <s v="Juan"/>
        <s v="Elena"/>
      </sharedItems>
      <fieldGroup par="7"/>
    </cacheField>
    <cacheField name="Mes" numFmtId="0">
      <sharedItems count="3">
        <s v="Enero"/>
        <s v="Febrero"/>
        <s v="Marzo"/>
      </sharedItems>
      <fieldGroup par="6"/>
    </cacheField>
    <cacheField name="Zona" numFmtId="0">
      <sharedItems count="2">
        <s v="Norte"/>
        <s v="Sur"/>
      </sharedItems>
    </cacheField>
    <cacheField name="Ventas" numFmtId="164">
      <sharedItems containsSemiMixedTypes="0" containsString="0" containsNumber="1" containsInteger="1" minValue="1000" maxValue="5000"/>
    </cacheField>
    <cacheField name="Cantidad" numFmtId="164">
      <sharedItems containsSemiMixedTypes="0" containsString="0" containsNumber="1" containsInteger="1" minValue="1" maxValue="5"/>
    </cacheField>
    <cacheField name="Gastos:" numFmtId="164">
      <sharedItems containsSemiMixedTypes="0" containsString="0" containsNumber="1" containsInteger="1" minValue="1000" maxValue="5000"/>
    </cacheField>
    <cacheField name="Mes2" numFmtId="0" databaseField="0">
      <fieldGroup base="1">
        <discretePr count="3">
          <x v="0"/>
          <x v="0"/>
          <x v="0"/>
        </discretePr>
        <groupItems count="1">
          <s v="Grupo1"/>
        </groupItems>
      </fieldGroup>
    </cacheField>
    <cacheField name="Comisionista2" numFmtId="0" databaseField="0">
      <fieldGroup base="0">
        <discretePr count="4">
          <x v="1"/>
          <x v="1"/>
          <x v="0"/>
          <x v="1"/>
        </discretePr>
        <groupItems count="2">
          <s v="Juan"/>
          <s v="Grupo1"/>
        </groupItems>
      </fieldGroup>
    </cacheField>
    <cacheField name="Resultado" numFmtId="0" formula="Ventas-'Gastos:'" databaseField="0"/>
    <cacheField name="Previsión" numFmtId="0" formula="(Resultado)*1.15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or" refreshedDate="42097.51850150463" createdVersion="5" refreshedVersion="5" minRefreshableVersion="3" recordCount="8">
  <cacheSource type="worksheet">
    <worksheetSource name="Tabla2" r:id="rId2"/>
  </cacheSource>
  <cacheFields count="6">
    <cacheField name="Comisionista" numFmtId="0">
      <sharedItems count="4">
        <s v="Ana"/>
        <s v="Jose"/>
        <s v="Juan"/>
        <s v="Elena"/>
      </sharedItems>
    </cacheField>
    <cacheField name="Mes" numFmtId="0">
      <sharedItems count="3">
        <s v="Enero"/>
        <s v="Febrero"/>
        <s v="Marzo"/>
      </sharedItems>
    </cacheField>
    <cacheField name="Zona" numFmtId="0">
      <sharedItems/>
    </cacheField>
    <cacheField name="Rrtdo" numFmtId="164">
      <sharedItems containsSemiMixedTypes="0" containsString="0" containsNumber="1" containsInteger="1" minValue="-3000" maxValue="4000"/>
    </cacheField>
    <cacheField name="Precio medio" numFmtId="164">
      <sharedItems containsSemiMixedTypes="0" containsString="0" containsNumber="1" containsInteger="1" minValue="500" maxValue="2000"/>
    </cacheField>
    <cacheField name="Prevision" numFmtId="0" formula="Rrtdo*1.15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Autor" refreshedDate="42098.583133564818" backgroundQuery="1" createdVersion="5" refreshedVersion="5" minRefreshableVersion="3" recordCount="0" supportSubquery="1" supportAdvancedDrill="1">
  <cacheSource type="external" connectionId="1"/>
  <cacheFields count="3">
    <cacheField name="[Measures].[Suma de Ventas]" caption="Suma de Ventas" numFmtId="0" hierarchy="6" level="32767"/>
    <cacheField name="[Tabla1].[Comisionista].[Comisionista]" caption="Comisionista" numFmtId="0" level="1">
      <sharedItems count="4">
        <s v="Ana"/>
        <s v="Elena"/>
        <s v="Jose"/>
        <s v="Juan"/>
      </sharedItems>
    </cacheField>
    <cacheField name="[Tabla1].[Zona].[Zona]" caption="Zona" numFmtId="0" hierarchy="2" level="1">
      <sharedItems count="2">
        <s v="Norte"/>
        <s v="Sur"/>
      </sharedItems>
    </cacheField>
  </cacheFields>
  <cacheHierarchies count="14">
    <cacheHierarchy uniqueName="[Tabla1].[Comisionista]" caption="Comisionista" attribute="1" defaultMemberUniqueName="[Tabla1].[Comisionista].[All]" allUniqueName="[Tabla1].[Comisionista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Mes]" caption="Mes" attribute="1" defaultMemberUniqueName="[Tabla1].[Mes].[All]" allUniqueName="[Tabla1].[Mes].[All]" dimensionUniqueName="[Tabla1]" displayFolder="" count="2" memberValueDatatype="130" unbalanced="0"/>
    <cacheHierarchy uniqueName="[Tabla1].[Zona]" caption="Zona" attribute="1" defaultMemberUniqueName="[Tabla1].[Zona].[All]" allUniqueName="[Tabla1].[Zona].[All]" dimensionUniqueName="[Tabla1]" displayFolder="" count="2" memberValueDatatype="130" unbalanced="0">
      <fieldsUsage count="2">
        <fieldUsage x="-1"/>
        <fieldUsage x="2"/>
      </fieldsUsage>
    </cacheHierarchy>
    <cacheHierarchy uniqueName="[Tabla1].[Ventas]" caption="Ventas" attribute="1" defaultMemberUniqueName="[Tabla1].[Ventas].[All]" allUniqueName="[Tabla1].[Ventas].[All]" dimensionUniqueName="[Tabla1]" displayFolder="" count="0" memberValueDatatype="20" unbalanced="0"/>
    <cacheHierarchy uniqueName="[Tabla1].[Cantidad]" caption="Cantidad" attribute="1" defaultMemberUniqueName="[Tabla1].[Cantidad].[All]" allUniqueName="[Tabla1].[Cantidad].[All]" dimensionUniqueName="[Tabla1]" displayFolder="" count="0" memberValueDatatype="20" unbalanced="0"/>
    <cacheHierarchy uniqueName="[Tabla1].[Gastos:]" caption="Gastos:" attribute="1" defaultMemberUniqueName="[Tabla1].[Gastos:].[All]" allUniqueName="[Tabla1].[Gastos:].[All]" dimensionUniqueName="[Tabla1]" displayFolder="" count="0" memberValueDatatype="20" unbalanced="0"/>
    <cacheHierarchy uniqueName="[Measures].[Suma de Ventas]" caption="Suma de Ventas" measure="1" displayFolder="" measureGroup="Tabla1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istinto de Ventas]" caption="Recuento distinto de Ventas" measure="1" displayFolder="" measureGroup="Tabla1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Comisionista]" caption="Recuento de Comisionista" measure="1" displayFolder="" measureGroup="Tabla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Recuento de Zona]" caption="Recuento de Zona" measure="1" displayFolder="" measureGroup="Tabla1" count="0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cuento de Mes]" caption="Recuento de Mes" measure="1" displayFolder="" measureGroup="Tabla1" count="0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Recuento distinto de Comisionista]" caption="Recuento distinto de Comisionista" measure="1" displayFolder="" measureGroup="Tabla1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__XL_Count Tabla1]" caption="__XL_Count Tabla1" measure="1" displayFolder="" measureGroup="Tabla1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Tabla1" uniqueName="[Tabla1]" caption="Tabla1"/>
  </dimensions>
  <measureGroups count="1">
    <measureGroup name="Tabla1" caption="Tab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Autor" refreshedDate="42098.589790625003" createdVersion="5" refreshedVersion="5" minRefreshableVersion="3" recordCount="8">
  <cacheSource type="worksheet">
    <worksheetSource name="Tabla14"/>
  </cacheSource>
  <cacheFields count="5">
    <cacheField name="Comisionista" numFmtId="0">
      <sharedItems count="4">
        <s v="Ana"/>
        <s v="Jose"/>
        <s v="Juan"/>
        <s v="Elena"/>
      </sharedItems>
      <fieldGroup par="4"/>
    </cacheField>
    <cacheField name="Mes" numFmtId="0">
      <sharedItems count="3">
        <s v="Enero"/>
        <s v="Febrero"/>
        <s v="Marzo"/>
      </sharedItems>
    </cacheField>
    <cacheField name="Zona" numFmtId="0">
      <sharedItems count="2">
        <s v="Norte"/>
        <s v="Sur"/>
      </sharedItems>
    </cacheField>
    <cacheField name="Ventas" numFmtId="164">
      <sharedItems containsSemiMixedTypes="0" containsString="0" containsNumber="1" containsInteger="1" minValue="1000" maxValue="5000"/>
    </cacheField>
    <cacheField name="Comisionista2" numFmtId="0" databaseField="0">
      <fieldGroup base="0">
        <discretePr count="4">
          <x v="0"/>
          <x v="0"/>
          <x v="1"/>
          <x v="1"/>
        </discretePr>
        <groupItems count="2">
          <s v="Grupo1"/>
          <s v="Grupo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x v="0"/>
    <n v="2000"/>
    <n v="1"/>
    <n v="1500"/>
  </r>
  <r>
    <x v="0"/>
    <x v="1"/>
    <x v="1"/>
    <n v="4000"/>
    <n v="2"/>
    <n v="1000"/>
  </r>
  <r>
    <x v="0"/>
    <x v="2"/>
    <x v="0"/>
    <n v="3000"/>
    <n v="3"/>
    <n v="2000"/>
  </r>
  <r>
    <x v="1"/>
    <x v="0"/>
    <x v="1"/>
    <n v="5000"/>
    <n v="4"/>
    <n v="1000"/>
  </r>
  <r>
    <x v="1"/>
    <x v="1"/>
    <x v="0"/>
    <n v="1000"/>
    <n v="2"/>
    <n v="1000"/>
  </r>
  <r>
    <x v="2"/>
    <x v="0"/>
    <x v="1"/>
    <n v="1000"/>
    <n v="1"/>
    <n v="4000"/>
  </r>
  <r>
    <x v="2"/>
    <x v="2"/>
    <x v="1"/>
    <n v="5000"/>
    <n v="5"/>
    <n v="1000"/>
  </r>
  <r>
    <x v="3"/>
    <x v="2"/>
    <x v="0"/>
    <n v="2000"/>
    <n v="4"/>
    <n v="5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x v="0"/>
    <s v="Norte"/>
    <n v="500"/>
    <n v="2000"/>
  </r>
  <r>
    <x v="0"/>
    <x v="1"/>
    <s v="Sur"/>
    <n v="3000"/>
    <n v="2000"/>
  </r>
  <r>
    <x v="0"/>
    <x v="2"/>
    <s v="Norte"/>
    <n v="1000"/>
    <n v="1000"/>
  </r>
  <r>
    <x v="1"/>
    <x v="0"/>
    <s v="Sur"/>
    <n v="4000"/>
    <n v="1250"/>
  </r>
  <r>
    <x v="1"/>
    <x v="1"/>
    <s v="Norte"/>
    <n v="0"/>
    <n v="500"/>
  </r>
  <r>
    <x v="2"/>
    <x v="0"/>
    <s v="Sur"/>
    <n v="-3000"/>
    <n v="1000"/>
  </r>
  <r>
    <x v="2"/>
    <x v="2"/>
    <s v="Sur"/>
    <n v="4000"/>
    <n v="1000"/>
  </r>
  <r>
    <x v="3"/>
    <x v="2"/>
    <s v="Norte"/>
    <n v="-3000"/>
    <n v="5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">
  <r>
    <x v="0"/>
    <x v="0"/>
    <x v="0"/>
    <n v="2000"/>
  </r>
  <r>
    <x v="1"/>
    <x v="0"/>
    <x v="1"/>
    <n v="5000"/>
  </r>
  <r>
    <x v="2"/>
    <x v="0"/>
    <x v="1"/>
    <n v="1000"/>
  </r>
  <r>
    <x v="0"/>
    <x v="1"/>
    <x v="1"/>
    <n v="4000"/>
  </r>
  <r>
    <x v="1"/>
    <x v="1"/>
    <x v="0"/>
    <n v="1000"/>
  </r>
  <r>
    <x v="0"/>
    <x v="2"/>
    <x v="0"/>
    <n v="3000"/>
  </r>
  <r>
    <x v="2"/>
    <x v="2"/>
    <x v="1"/>
    <n v="5000"/>
  </r>
  <r>
    <x v="3"/>
    <x v="2"/>
    <x v="0"/>
    <n v="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Tabla dinámica5" cacheId="2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M9:O16" firstHeaderRow="0" firstDataRow="1" firstDataCol="1"/>
  <pivotFields count="10">
    <pivotField axis="axisRow" showAll="0">
      <items count="5">
        <item x="0"/>
        <item x="3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dataField="1" numFmtId="164" showAll="0"/>
    <pivotField numFmtId="164" showAll="0"/>
    <pivotField dataField="1" numFmtId="164" showAll="0"/>
    <pivotField showAll="0" defaultSubtotal="0">
      <items count="1">
        <item x="0"/>
      </items>
    </pivotField>
    <pivotField axis="axisRow" showAll="0" defaultSubtotal="0">
      <items count="2">
        <item x="1"/>
        <item x="0"/>
      </items>
    </pivotField>
    <pivotField dragToRow="0" dragToCol="0" dragToPage="0" showAll="0" defaultSubtotal="0"/>
    <pivotField dragToRow="0" dragToCol="0" dragToPage="0" showAll="0" defaultSubtotal="0"/>
  </pivotFields>
  <rowFields count="2">
    <field x="7"/>
    <field x="0"/>
  </rowFields>
  <rowItems count="7">
    <i>
      <x/>
    </i>
    <i r="1">
      <x/>
    </i>
    <i r="1">
      <x v="1"/>
    </i>
    <i r="1">
      <x v="2"/>
    </i>
    <i>
      <x v="1"/>
    </i>
    <i r="1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Gastos:" fld="5" baseField="0" baseItem="0"/>
    <dataField name="Suma de Ventas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20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outline="1" outlineData="1" multipleFieldFilters="0">
  <location ref="H2:K8" firstHeaderRow="1" firstDataRow="2" firstDataCol="1"/>
  <pivotFields count="3">
    <pivotField dataField="1" showAll="0"/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Col" allDrilled="1" showAll="0" dataSourceSort="1" defaultAttributeDrillState="1">
      <items count="3">
        <item x="0"/>
        <item x="1"/>
        <item t="default"/>
      </items>
    </pivotField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a de Ventas" fld="0" baseField="2" baseItem="0" numFmtId="164"/>
  </dataField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1">
    <rowHierarchyUsage hierarchyUsage="0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so Campos Calculados en TD.xlsx!Tabla1">
        <x15:activeTabTopLevelEntity name="[Tabla1]"/>
      </x15:pivotTableUISettings>
    </ext>
  </extLst>
</pivotTableDefinition>
</file>

<file path=xl/pivotTables/pivotTable3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Perido">
  <location ref="T2:V7" firstHeaderRow="0" firstDataRow="1" firstDataCol="1"/>
  <pivotFields count="6">
    <pivotField axis="axisRow" showAll="0">
      <items count="5">
        <item x="0"/>
        <item x="3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dataField="1" numFmtId="164" showAll="0"/>
    <pivotField numFmtId="164" showAll="0"/>
    <pivotField dataField="1" dragToRow="0" dragToCol="0" dragToPage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Rrtdo" fld="3" baseField="0" baseItem="0"/>
    <dataField name="Estimacion" fld="5" baseField="0" baseItem="0" numFmtId="164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Periodo">
  <location ref="H27:J32" firstHeaderRow="0" firstDataRow="1" firstDataCol="1"/>
  <pivotFields count="10">
    <pivotField dataField="1" showAll="0" insertBlankRow="1">
      <items count="5">
        <item x="0"/>
        <item x="3"/>
        <item x="1"/>
        <item x="2"/>
        <item t="default"/>
      </items>
    </pivotField>
    <pivotField axis="axisRow" showAll="0" insertBlankRow="1">
      <items count="4">
        <item x="0"/>
        <item x="1"/>
        <item x="2"/>
        <item t="default"/>
      </items>
    </pivotField>
    <pivotField showAll="0" insertBlankRow="1">
      <items count="3">
        <item x="0"/>
        <item x="1"/>
        <item t="default"/>
      </items>
    </pivotField>
    <pivotField dataField="1" numFmtId="164" showAll="0" insertBlankRow="1"/>
    <pivotField numFmtId="164" showAll="0" insertBlankRow="1"/>
    <pivotField numFmtId="164" showAll="0" insertBlankRow="1"/>
    <pivotField axis="axisRow" showAll="0" defaultSubtotal="0">
      <items count="1">
        <item x="0"/>
      </items>
    </pivotField>
    <pivotField showAll="0" defaultSubtotal="0">
      <items count="2">
        <item x="1"/>
        <item x="0"/>
      </items>
    </pivotField>
    <pivotField dragToRow="0" dragToCol="0" dragToPage="0" showAll="0" insertBlankRow="1" defaultSubtotal="0"/>
    <pivotField dragToRow="0" dragToCol="0" dragToPage="0" showAll="0" insertBlankRow="1" defaultSubtotal="0"/>
  </pivotFields>
  <rowFields count="2">
    <field x="6"/>
    <field x="1"/>
  </rowFields>
  <rowItems count="5">
    <i>
      <x/>
    </i>
    <i r="1">
      <x/>
    </i>
    <i r="1">
      <x v="1"/>
    </i>
    <i r="1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entas" fld="3" baseField="0" baseItem="0"/>
    <dataField name="Cuenta de Comisionista" fld="0" subtotal="countNums" baseField="1" baseItem="0"/>
  </dataFields>
  <formats count="2">
    <format dxfId="890">
      <pivotArea outline="0" collapsedLevelsAreSubtotals="1" fieldPosition="0"/>
    </format>
    <format dxfId="889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38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142:Q150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showDataAs="index" baseField="0" baseItem="0"/>
  </dataFields>
  <formats count="17">
    <format dxfId="177">
      <pivotArea type="all" dataOnly="0" outline="0" fieldPosition="0"/>
    </format>
    <format dxfId="178">
      <pivotArea outline="0" collapsedLevelsAreSubtotals="1" fieldPosition="0"/>
    </format>
    <format dxfId="179">
      <pivotArea dataOnly="0" labelOnly="1" fieldPosition="0">
        <references count="1">
          <reference field="4" count="0"/>
        </references>
      </pivotArea>
    </format>
    <format dxfId="180">
      <pivotArea dataOnly="0" labelOnly="1" grandRow="1" outline="0" fieldPosition="0"/>
    </format>
    <format dxfId="181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182">
      <pivotArea dataOnly="0" labelOnly="1" fieldPosition="0">
        <references count="1">
          <reference field="1" count="0"/>
        </references>
      </pivotArea>
    </format>
    <format dxfId="183">
      <pivotArea dataOnly="0" labelOnly="1" grandCol="1" outline="0" fieldPosition="0"/>
    </format>
    <format dxfId="184">
      <pivotArea dataOnly="0" grandRow="1" axis="axisRow" fieldPosition="0"/>
    </format>
    <format dxfId="185">
      <pivotArea dataOnly="0" labelOnly="1" fieldPosition="0">
        <references count="1">
          <reference field="1" count="0"/>
        </references>
      </pivotArea>
    </format>
    <format dxfId="186">
      <pivotArea dataOnly="0" labelOnly="1" grandCol="1" outline="0" fieldPosition="0"/>
    </format>
    <format dxfId="187">
      <pivotArea dataOnly="0" labelOnly="1" fieldPosition="0">
        <references count="1">
          <reference field="1" count="0"/>
        </references>
      </pivotArea>
    </format>
    <format dxfId="188">
      <pivotArea dataOnly="0" labelOnly="1" grandCol="1" outline="0" fieldPosition="0"/>
    </format>
    <format dxfId="189">
      <pivotArea outline="0" fieldPosition="0">
        <references count="1">
          <reference field="4294967294" count="1">
            <x v="0"/>
          </reference>
        </references>
      </pivotArea>
    </format>
    <format dxfId="119">
      <pivotArea collapsedLevelsAreSubtotals="1" fieldPosition="0">
        <references count="2">
          <reference field="0" count="2">
            <x v="0"/>
            <x v="2"/>
          </reference>
          <reference field="4" count="1" selected="0">
            <x v="0"/>
          </reference>
        </references>
      </pivotArea>
    </format>
    <format dxfId="117">
      <pivotArea collapsedLevelsAreSubtotals="1" fieldPosition="0">
        <references count="1">
          <reference field="4" count="1">
            <x v="1"/>
          </reference>
        </references>
      </pivotArea>
    </format>
    <format dxfId="115">
      <pivotArea collapsedLevelsAreSubtotals="1" fieldPosition="0">
        <references count="2">
          <reference field="0" count="2">
            <x v="1"/>
            <x v="3"/>
          </reference>
          <reference field="4" count="1" selected="0">
            <x v="1"/>
          </reference>
        </references>
      </pivotArea>
    </format>
    <format dxfId="113">
      <pivotArea grandRow="1"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37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142:K150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190">
      <pivotArea outline="0" fieldPosition="0">
        <references count="1">
          <reference field="4294967294" count="1">
            <x v="0"/>
          </reference>
        </references>
      </pivotArea>
    </format>
    <format dxfId="191">
      <pivotArea type="all" dataOnly="0" outline="0" fieldPosition="0"/>
    </format>
    <format dxfId="192">
      <pivotArea outline="0" collapsedLevelsAreSubtotals="1" fieldPosition="0"/>
    </format>
    <format dxfId="193">
      <pivotArea dataOnly="0" labelOnly="1" fieldPosition="0">
        <references count="1">
          <reference field="4" count="0"/>
        </references>
      </pivotArea>
    </format>
    <format dxfId="194">
      <pivotArea dataOnly="0" labelOnly="1" grandRow="1" outline="0" fieldPosition="0"/>
    </format>
    <format dxfId="195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196">
      <pivotArea dataOnly="0" labelOnly="1" fieldPosition="0">
        <references count="1">
          <reference field="1" count="0"/>
        </references>
      </pivotArea>
    </format>
    <format dxfId="197">
      <pivotArea dataOnly="0" labelOnly="1" grandCol="1" outline="0" fieldPosition="0"/>
    </format>
    <format dxfId="198">
      <pivotArea dataOnly="0" labelOnly="1" fieldPosition="0">
        <references count="1">
          <reference field="1" count="0"/>
        </references>
      </pivotArea>
    </format>
    <format dxfId="199">
      <pivotArea dataOnly="0" labelOnly="1" grandCol="1" outline="0" fieldPosition="0"/>
    </format>
    <format dxfId="200">
      <pivotArea dataOnly="0" labelOnly="1" fieldPosition="0">
        <references count="1">
          <reference field="1" count="0"/>
        </references>
      </pivotArea>
    </format>
    <format dxfId="201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36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S142:W148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showAll="0" defaultSubtotal="0">
      <items count="2">
        <item n="Noveles" x="0"/>
        <item n="Amateur" x="1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showDataAs="index" baseField="0" baseItem="0" numFmtId="2"/>
  </dataFields>
  <formats count="12">
    <format dxfId="0">
      <pivotArea type="all" dataOnly="0" outline="0" fieldPosition="0"/>
    </format>
    <format dxfId="1">
      <pivotArea outline="0" collapsedLevelsAreSubtotals="1" fieldPosition="0"/>
    </format>
    <format dxfId="2">
      <pivotArea dataOnly="0" labelOnly="1" grandRow="1" outline="0" fieldPosition="0"/>
    </format>
    <format dxfId="3">
      <pivotArea dataOnly="0" labelOnly="1" fieldPosition="0">
        <references count="1">
          <reference field="1" count="0"/>
        </references>
      </pivotArea>
    </format>
    <format dxfId="4">
      <pivotArea dataOnly="0" labelOnly="1" grandCol="1" outline="0" fieldPosition="0"/>
    </format>
    <format dxfId="5">
      <pivotArea dataOnly="0" grandRow="1" axis="axisRow" fieldPosition="0"/>
    </format>
    <format dxfId="6">
      <pivotArea dataOnly="0" labelOnly="1" fieldPosition="0">
        <references count="1">
          <reference field="1" count="0"/>
        </references>
      </pivotArea>
    </format>
    <format dxfId="7">
      <pivotArea dataOnly="0" labelOnly="1" grandCol="1" outline="0" fieldPosition="0"/>
    </format>
    <format dxfId="8">
      <pivotArea dataOnly="0" labelOnly="1" fieldPosition="0">
        <references count="1">
          <reference field="1" count="0"/>
        </references>
      </pivotArea>
    </format>
    <format dxfId="9">
      <pivotArea dataOnly="0" labelOnly="1" grandCol="1" outline="0" fieldPosition="0"/>
    </format>
    <format dxfId="10">
      <pivotArea outline="0" fieldPosition="0">
        <references count="1">
          <reference field="4294967294" count="1">
            <x v="0"/>
          </reference>
        </references>
      </pivotArea>
    </format>
    <format dxfId="11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35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S131:W137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showAll="0" defaultSubtotal="0">
      <items count="2">
        <item n="Noveles" x="0"/>
        <item n="Amateur" x="1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>
      <extLst>
        <ext xmlns:x14="http://schemas.microsoft.com/office/spreadsheetml/2009/9/main" uri="{E15A36E0-9728-4e99-A89B-3F7291B0FE68}">
          <x14:dataField pivotShowAs="rankAscending"/>
        </ext>
      </extLst>
    </dataField>
  </dataFields>
  <formats count="11">
    <format dxfId="215">
      <pivotArea type="all" dataOnly="0" outline="0" fieldPosition="0"/>
    </format>
    <format dxfId="216">
      <pivotArea outline="0" collapsedLevelsAreSubtotals="1" fieldPosition="0"/>
    </format>
    <format dxfId="217">
      <pivotArea dataOnly="0" labelOnly="1" grandRow="1" outline="0" fieldPosition="0"/>
    </format>
    <format dxfId="218">
      <pivotArea dataOnly="0" labelOnly="1" fieldPosition="0">
        <references count="1">
          <reference field="1" count="0"/>
        </references>
      </pivotArea>
    </format>
    <format dxfId="219">
      <pivotArea dataOnly="0" labelOnly="1" grandCol="1" outline="0" fieldPosition="0"/>
    </format>
    <format dxfId="220">
      <pivotArea dataOnly="0" grandRow="1" axis="axisRow" fieldPosition="0"/>
    </format>
    <format dxfId="221">
      <pivotArea dataOnly="0" labelOnly="1" fieldPosition="0">
        <references count="1">
          <reference field="1" count="0"/>
        </references>
      </pivotArea>
    </format>
    <format dxfId="222">
      <pivotArea dataOnly="0" labelOnly="1" grandCol="1" outline="0" fieldPosition="0"/>
    </format>
    <format dxfId="223">
      <pivotArea dataOnly="0" labelOnly="1" fieldPosition="0">
        <references count="1">
          <reference field="1" count="0"/>
        </references>
      </pivotArea>
    </format>
    <format dxfId="224">
      <pivotArea dataOnly="0" labelOnly="1" grandCol="1" outline="0" fieldPosition="0"/>
    </format>
    <format dxfId="22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34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131:K139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241">
      <pivotArea outline="0" fieldPosition="0">
        <references count="1">
          <reference field="4294967294" count="1">
            <x v="0"/>
          </reference>
        </references>
      </pivotArea>
    </format>
    <format dxfId="242">
      <pivotArea type="all" dataOnly="0" outline="0" fieldPosition="0"/>
    </format>
    <format dxfId="243">
      <pivotArea outline="0" collapsedLevelsAreSubtotals="1" fieldPosition="0"/>
    </format>
    <format dxfId="244">
      <pivotArea dataOnly="0" labelOnly="1" fieldPosition="0">
        <references count="1">
          <reference field="4" count="0"/>
        </references>
      </pivotArea>
    </format>
    <format dxfId="245">
      <pivotArea dataOnly="0" labelOnly="1" grandRow="1" outline="0" fieldPosition="0"/>
    </format>
    <format dxfId="246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247">
      <pivotArea dataOnly="0" labelOnly="1" fieldPosition="0">
        <references count="1">
          <reference field="1" count="0"/>
        </references>
      </pivotArea>
    </format>
    <format dxfId="248">
      <pivotArea dataOnly="0" labelOnly="1" grandCol="1" outline="0" fieldPosition="0"/>
    </format>
    <format dxfId="249">
      <pivotArea dataOnly="0" labelOnly="1" fieldPosition="0">
        <references count="1">
          <reference field="1" count="0"/>
        </references>
      </pivotArea>
    </format>
    <format dxfId="250">
      <pivotArea dataOnly="0" labelOnly="1" grandCol="1" outline="0" fieldPosition="0"/>
    </format>
    <format dxfId="251">
      <pivotArea dataOnly="0" labelOnly="1" fieldPosition="0">
        <references count="1">
          <reference field="1" count="0"/>
        </references>
      </pivotArea>
    </format>
    <format dxfId="252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33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131:Q139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>
      <extLst>
        <ext xmlns:x14="http://schemas.microsoft.com/office/spreadsheetml/2009/9/main" uri="{E15A36E0-9728-4e99-A89B-3F7291B0FE68}">
          <x14:dataField pivotShowAs="rankAscending"/>
        </ext>
      </extLst>
    </dataField>
  </dataFields>
  <formats count="13">
    <format dxfId="253">
      <pivotArea type="all" dataOnly="0" outline="0" fieldPosition="0"/>
    </format>
    <format dxfId="254">
      <pivotArea outline="0" collapsedLevelsAreSubtotals="1" fieldPosition="0"/>
    </format>
    <format dxfId="255">
      <pivotArea dataOnly="0" labelOnly="1" fieldPosition="0">
        <references count="1">
          <reference field="4" count="0"/>
        </references>
      </pivotArea>
    </format>
    <format dxfId="256">
      <pivotArea dataOnly="0" labelOnly="1" grandRow="1" outline="0" fieldPosition="0"/>
    </format>
    <format dxfId="257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258">
      <pivotArea dataOnly="0" labelOnly="1" fieldPosition="0">
        <references count="1">
          <reference field="1" count="0"/>
        </references>
      </pivotArea>
    </format>
    <format dxfId="259">
      <pivotArea dataOnly="0" labelOnly="1" grandCol="1" outline="0" fieldPosition="0"/>
    </format>
    <format dxfId="260">
      <pivotArea dataOnly="0" grandRow="1" axis="axisRow" fieldPosition="0"/>
    </format>
    <format dxfId="261">
      <pivotArea dataOnly="0" labelOnly="1" fieldPosition="0">
        <references count="1">
          <reference field="1" count="0"/>
        </references>
      </pivotArea>
    </format>
    <format dxfId="262">
      <pivotArea dataOnly="0" labelOnly="1" grandCol="1" outline="0" fieldPosition="0"/>
    </format>
    <format dxfId="263">
      <pivotArea dataOnly="0" labelOnly="1" fieldPosition="0">
        <references count="1">
          <reference field="1" count="0"/>
        </references>
      </pivotArea>
    </format>
    <format dxfId="264">
      <pivotArea dataOnly="0" labelOnly="1" grandCol="1" outline="0" fieldPosition="0"/>
    </format>
    <format dxfId="22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 dinámica32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120:O124" firstHeaderRow="0" firstDataRow="1" firstDataCol="1"/>
  <pivotFields count="5">
    <pivotField showAll="0">
      <items count="5">
        <item x="0"/>
        <item x="3"/>
        <item x="1"/>
        <item x="2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dataField="1" numFmtId="164" showAll="0"/>
    <pivotField showAll="0" defaultSubtotal="0">
      <items count="2">
        <item n="Noveles" x="0"/>
        <item n="Amateur" x="1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entas" fld="3" baseField="0" baseItem="0" numFmtId="165"/>
    <dataField name="Cuenta de Mes" fld="1" subtotal="count" baseField="1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10">
    <format dxfId="275">
      <pivotArea type="all" dataOnly="0" outline="0" fieldPosition="0"/>
    </format>
    <format dxfId="276">
      <pivotArea outline="0" collapsedLevelsAreSubtotals="1" fieldPosition="0"/>
    </format>
    <format dxfId="277">
      <pivotArea dataOnly="0" labelOnly="1" grandRow="1" outline="0" fieldPosition="0"/>
    </format>
    <format dxfId="278">
      <pivotArea dataOnly="0" labelOnly="1" grandCol="1" outline="0" fieldPosition="0"/>
    </format>
    <format dxfId="279">
      <pivotArea dataOnly="0" grandRow="1" axis="axisRow" fieldPosition="0"/>
    </format>
    <format dxfId="280">
      <pivotArea dataOnly="0" labelOnly="1" grandCol="1" outline="0" fieldPosition="0"/>
    </format>
    <format dxfId="281">
      <pivotArea dataOnly="0" labelOnly="1" grandCol="1" outline="0" fieldPosition="0"/>
    </format>
    <format dxfId="282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28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6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 dinámica31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120:K128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284">
      <pivotArea outline="0" fieldPosition="0">
        <references count="1">
          <reference field="4294967294" count="1">
            <x v="0"/>
          </reference>
        </references>
      </pivotArea>
    </format>
    <format dxfId="285">
      <pivotArea type="all" dataOnly="0" outline="0" fieldPosition="0"/>
    </format>
    <format dxfId="286">
      <pivotArea outline="0" collapsedLevelsAreSubtotals="1" fieldPosition="0"/>
    </format>
    <format dxfId="287">
      <pivotArea dataOnly="0" labelOnly="1" fieldPosition="0">
        <references count="1">
          <reference field="4" count="0"/>
        </references>
      </pivotArea>
    </format>
    <format dxfId="288">
      <pivotArea dataOnly="0" labelOnly="1" grandRow="1" outline="0" fieldPosition="0"/>
    </format>
    <format dxfId="289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290">
      <pivotArea dataOnly="0" labelOnly="1" fieldPosition="0">
        <references count="1">
          <reference field="1" count="0"/>
        </references>
      </pivotArea>
    </format>
    <format dxfId="291">
      <pivotArea dataOnly="0" labelOnly="1" grandCol="1" outline="0" fieldPosition="0"/>
    </format>
    <format dxfId="292">
      <pivotArea dataOnly="0" labelOnly="1" fieldPosition="0">
        <references count="1">
          <reference field="1" count="0"/>
        </references>
      </pivotArea>
    </format>
    <format dxfId="293">
      <pivotArea dataOnly="0" labelOnly="1" grandCol="1" outline="0" fieldPosition="0"/>
    </format>
    <format dxfId="294">
      <pivotArea dataOnly="0" labelOnly="1" fieldPosition="0">
        <references count="1">
          <reference field="1" count="0"/>
        </references>
      </pivotArea>
    </format>
    <format dxfId="295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 dinámica30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109:K117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559">
      <pivotArea outline="0" fieldPosition="0">
        <references count="1">
          <reference field="4294967294" count="1">
            <x v="0"/>
          </reference>
        </references>
      </pivotArea>
    </format>
    <format dxfId="560">
      <pivotArea type="all" dataOnly="0" outline="0" fieldPosition="0"/>
    </format>
    <format dxfId="561">
      <pivotArea outline="0" collapsedLevelsAreSubtotals="1" fieldPosition="0"/>
    </format>
    <format dxfId="562">
      <pivotArea dataOnly="0" labelOnly="1" fieldPosition="0">
        <references count="1">
          <reference field="4" count="0"/>
        </references>
      </pivotArea>
    </format>
    <format dxfId="563">
      <pivotArea dataOnly="0" labelOnly="1" grandRow="1" outline="0" fieldPosition="0"/>
    </format>
    <format dxfId="564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565">
      <pivotArea dataOnly="0" labelOnly="1" fieldPosition="0">
        <references count="1">
          <reference field="1" count="0"/>
        </references>
      </pivotArea>
    </format>
    <format dxfId="566">
      <pivotArea dataOnly="0" labelOnly="1" grandCol="1" outline="0" fieldPosition="0"/>
    </format>
    <format dxfId="567">
      <pivotArea dataOnly="0" labelOnly="1" fieldPosition="0">
        <references count="1">
          <reference field="1" count="0"/>
        </references>
      </pivotArea>
    </format>
    <format dxfId="568">
      <pivotArea dataOnly="0" labelOnly="1" grandCol="1" outline="0" fieldPosition="0"/>
    </format>
    <format dxfId="569">
      <pivotArea dataOnly="0" labelOnly="1" fieldPosition="0">
        <references count="1">
          <reference field="1" count="0"/>
        </references>
      </pivotArea>
    </format>
    <format dxfId="57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 dinámica29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109:O113" firstHeaderRow="0" firstDataRow="1" firstDataCol="1"/>
  <pivotFields count="5">
    <pivotField showAll="0">
      <items count="5">
        <item x="0"/>
        <item x="3"/>
        <item x="1"/>
        <item x="2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dataField="1" numFmtId="164" showAll="0"/>
    <pivotField showAll="0" defaultSubtotal="0">
      <items count="2">
        <item n="Noveles" x="0"/>
        <item n="Amateur" x="1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entas" fld="3" baseField="0" baseItem="0" numFmtId="165"/>
    <dataField name="Cuenta de Mes" fld="1" subtotal="count" showDataAs="runTotal" baseField="1" baseItem="0"/>
  </dataFields>
  <formats count="9">
    <format dxfId="464">
      <pivotArea type="all" dataOnly="0" outline="0" fieldPosition="0"/>
    </format>
    <format dxfId="465">
      <pivotArea outline="0" collapsedLevelsAreSubtotals="1" fieldPosition="0"/>
    </format>
    <format dxfId="466">
      <pivotArea dataOnly="0" labelOnly="1" grandRow="1" outline="0" fieldPosition="0"/>
    </format>
    <format dxfId="467">
      <pivotArea dataOnly="0" labelOnly="1" grandCol="1" outline="0" fieldPosition="0"/>
    </format>
    <format dxfId="468">
      <pivotArea dataOnly="0" grandRow="1" axis="axisRow" fieldPosition="0"/>
    </format>
    <format dxfId="469">
      <pivotArea dataOnly="0" labelOnly="1" grandCol="1" outline="0" fieldPosition="0"/>
    </format>
    <format dxfId="470">
      <pivotArea dataOnly="0" labelOnly="1" grandCol="1" outline="0" fieldPosition="0"/>
    </format>
    <format dxfId="325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  <format dxfId="29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Tabla dinámica28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P98:Q102" firstHeaderRow="1" firstDataRow="1" firstDataCol="1"/>
  <pivotFields count="5">
    <pivotField showAll="0">
      <items count="5">
        <item x="0"/>
        <item x="3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164" showAll="0"/>
    <pivotField showAll="0" defaultSubtotal="0">
      <items count="2">
        <item n="Noveles" x="0"/>
        <item n="Amateur" x="1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.Vtas" fld="3" showDataAs="percentDiff" baseField="1" baseItem="1" numFmtId="10"/>
  </dataFields>
  <formats count="8">
    <format dxfId="591">
      <pivotArea type="all" dataOnly="0" outline="0" fieldPosition="0"/>
    </format>
    <format dxfId="592">
      <pivotArea outline="0" collapsedLevelsAreSubtotals="1" fieldPosition="0"/>
    </format>
    <format dxfId="593">
      <pivotArea dataOnly="0" labelOnly="1" grandRow="1" outline="0" fieldPosition="0"/>
    </format>
    <format dxfId="594">
      <pivotArea dataOnly="0" labelOnly="1" grandCol="1" outline="0" fieldPosition="0"/>
    </format>
    <format dxfId="595">
      <pivotArea dataOnly="0" grandRow="1" axis="axisRow" fieldPosition="0"/>
    </format>
    <format dxfId="596">
      <pivotArea dataOnly="0" labelOnly="1" grandCol="1" outline="0" fieldPosition="0"/>
    </format>
    <format dxfId="597">
      <pivotArea dataOnly="0" labelOnly="1" grandCol="1" outline="0" fieldPosition="0"/>
    </format>
    <format dxfId="57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Tabla dinámica27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98:K106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598">
      <pivotArea outline="0" fieldPosition="0">
        <references count="1">
          <reference field="4294967294" count="1">
            <x v="0"/>
          </reference>
        </references>
      </pivotArea>
    </format>
    <format dxfId="599">
      <pivotArea type="all" dataOnly="0" outline="0" fieldPosition="0"/>
    </format>
    <format dxfId="600">
      <pivotArea outline="0" collapsedLevelsAreSubtotals="1" fieldPosition="0"/>
    </format>
    <format dxfId="601">
      <pivotArea dataOnly="0" labelOnly="1" fieldPosition="0">
        <references count="1">
          <reference field="4" count="0"/>
        </references>
      </pivotArea>
    </format>
    <format dxfId="602">
      <pivotArea dataOnly="0" labelOnly="1" grandRow="1" outline="0" fieldPosition="0"/>
    </format>
    <format dxfId="603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604">
      <pivotArea dataOnly="0" labelOnly="1" fieldPosition="0">
        <references count="1">
          <reference field="1" count="0"/>
        </references>
      </pivotArea>
    </format>
    <format dxfId="605">
      <pivotArea dataOnly="0" labelOnly="1" grandCol="1" outline="0" fieldPosition="0"/>
    </format>
    <format dxfId="606">
      <pivotArea dataOnly="0" labelOnly="1" fieldPosition="0">
        <references count="1">
          <reference field="1" count="0"/>
        </references>
      </pivotArea>
    </format>
    <format dxfId="607">
      <pivotArea dataOnly="0" labelOnly="1" grandCol="1" outline="0" fieldPosition="0"/>
    </format>
    <format dxfId="608">
      <pivotArea dataOnly="0" labelOnly="1" fieldPosition="0">
        <references count="1">
          <reference field="1" count="0"/>
        </references>
      </pivotArea>
    </format>
    <format dxfId="609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Tabla dinámica26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98:N103" firstHeaderRow="1" firstDataRow="1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dataField="1" numFmtId="164" showAll="0"/>
    <pivotField showAll="0" defaultSubtotal="0">
      <items count="2">
        <item n="Noveles" x="0"/>
        <item n="Amateur" x="1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T.Vtas" fld="3" showDataAs="percentDiff" baseField="0" baseItem="0" numFmtId="10"/>
  </dataFields>
  <formats count="8">
    <format dxfId="610">
      <pivotArea type="all" dataOnly="0" outline="0" fieldPosition="0"/>
    </format>
    <format dxfId="611">
      <pivotArea outline="0" collapsedLevelsAreSubtotals="1" fieldPosition="0"/>
    </format>
    <format dxfId="612">
      <pivotArea dataOnly="0" labelOnly="1" grandRow="1" outline="0" fieldPosition="0"/>
    </format>
    <format dxfId="613">
      <pivotArea dataOnly="0" labelOnly="1" grandCol="1" outline="0" fieldPosition="0"/>
    </format>
    <format dxfId="614">
      <pivotArea dataOnly="0" grandRow="1" axis="axisRow" fieldPosition="0"/>
    </format>
    <format dxfId="615">
      <pivotArea dataOnly="0" labelOnly="1" grandCol="1" outline="0" fieldPosition="0"/>
    </format>
    <format dxfId="616">
      <pivotArea dataOnly="0" labelOnly="1" grandCol="1" outline="0" fieldPosition="0"/>
    </format>
    <format dxfId="58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Tabla dinámica25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87:N92" firstHeaderRow="1" firstDataRow="1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dataField="1" numFmtId="164" showAll="0"/>
    <pivotField showAll="0" defaultSubtotal="0">
      <items count="2">
        <item n="Noveles" x="0"/>
        <item n="Amateur" x="1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T.Vtas" fld="3" showDataAs="difference" baseField="0" baseItem="0" numFmtId="166"/>
  </dataFields>
  <formats count="8">
    <format dxfId="637">
      <pivotArea type="all" dataOnly="0" outline="0" fieldPosition="0"/>
    </format>
    <format dxfId="638">
      <pivotArea outline="0" collapsedLevelsAreSubtotals="1" fieldPosition="0"/>
    </format>
    <format dxfId="639">
      <pivotArea dataOnly="0" labelOnly="1" grandRow="1" outline="0" fieldPosition="0"/>
    </format>
    <format dxfId="640">
      <pivotArea dataOnly="0" labelOnly="1" grandCol="1" outline="0" fieldPosition="0"/>
    </format>
    <format dxfId="641">
      <pivotArea dataOnly="0" grandRow="1" axis="axisRow" fieldPosition="0"/>
    </format>
    <format dxfId="642">
      <pivotArea dataOnly="0" labelOnly="1" grandCol="1" outline="0" fieldPosition="0"/>
    </format>
    <format dxfId="643">
      <pivotArea dataOnly="0" labelOnly="1" grandCol="1" outline="0" fieldPosition="0"/>
    </format>
    <format dxfId="62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Tabla dinámica24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87:K95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644">
      <pivotArea outline="0" fieldPosition="0">
        <references count="1">
          <reference field="4294967294" count="1">
            <x v="0"/>
          </reference>
        </references>
      </pivotArea>
    </format>
    <format dxfId="645">
      <pivotArea type="all" dataOnly="0" outline="0" fieldPosition="0"/>
    </format>
    <format dxfId="646">
      <pivotArea outline="0" collapsedLevelsAreSubtotals="1" fieldPosition="0"/>
    </format>
    <format dxfId="647">
      <pivotArea dataOnly="0" labelOnly="1" fieldPosition="0">
        <references count="1">
          <reference field="4" count="0"/>
        </references>
      </pivotArea>
    </format>
    <format dxfId="648">
      <pivotArea dataOnly="0" labelOnly="1" grandRow="1" outline="0" fieldPosition="0"/>
    </format>
    <format dxfId="649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650">
      <pivotArea dataOnly="0" labelOnly="1" fieldPosition="0">
        <references count="1">
          <reference field="1" count="0"/>
        </references>
      </pivotArea>
    </format>
    <format dxfId="651">
      <pivotArea dataOnly="0" labelOnly="1" grandCol="1" outline="0" fieldPosition="0"/>
    </format>
    <format dxfId="652">
      <pivotArea dataOnly="0" labelOnly="1" fieldPosition="0">
        <references count="1">
          <reference field="1" count="0"/>
        </references>
      </pivotArea>
    </format>
    <format dxfId="653">
      <pivotArea dataOnly="0" labelOnly="1" grandCol="1" outline="0" fieldPosition="0"/>
    </format>
    <format dxfId="654">
      <pivotArea dataOnly="0" labelOnly="1" fieldPosition="0">
        <references count="1">
          <reference field="1" count="0"/>
        </references>
      </pivotArea>
    </format>
    <format dxfId="655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Tabla dinámica23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P87:Q91" firstHeaderRow="1" firstDataRow="1" firstDataCol="1"/>
  <pivotFields count="5">
    <pivotField showAll="0">
      <items count="5">
        <item x="0"/>
        <item x="3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164" showAll="0"/>
    <pivotField showAll="0" defaultSubtotal="0">
      <items count="2">
        <item n="Noveles" x="0"/>
        <item n="Amateur" x="1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.Vtas" fld="3" showDataAs="difference" baseField="1" baseItem="1" numFmtId="166"/>
  </dataFields>
  <formats count="8">
    <format dxfId="656">
      <pivotArea type="all" dataOnly="0" outline="0" fieldPosition="0"/>
    </format>
    <format dxfId="657">
      <pivotArea outline="0" collapsedLevelsAreSubtotals="1" fieldPosition="0"/>
    </format>
    <format dxfId="658">
      <pivotArea dataOnly="0" labelOnly="1" grandRow="1" outline="0" fieldPosition="0"/>
    </format>
    <format dxfId="659">
      <pivotArea dataOnly="0" labelOnly="1" grandCol="1" outline="0" fieldPosition="0"/>
    </format>
    <format dxfId="660">
      <pivotArea dataOnly="0" grandRow="1" axis="axisRow" fieldPosition="0"/>
    </format>
    <format dxfId="661">
      <pivotArea dataOnly="0" labelOnly="1" grandCol="1" outline="0" fieldPosition="0"/>
    </format>
    <format dxfId="662">
      <pivotArea dataOnly="0" labelOnly="1" grandCol="1" outline="0" fieldPosition="0"/>
    </format>
    <format dxfId="61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Tabla dinámica20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71:H84" firstHeaderRow="1" firstDataRow="1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164" showAll="0"/>
    <pivotField showAll="0" defaultSubtotal="0">
      <items count="2">
        <item n="Noveles" x="0"/>
        <item n="Amateur" x="1"/>
      </items>
    </pivotField>
  </pivotFields>
  <rowFields count="2">
    <field x="0"/>
    <field x="1"/>
  </rowFields>
  <rowItems count="13">
    <i>
      <x/>
    </i>
    <i r="1">
      <x/>
    </i>
    <i r="1">
      <x v="1"/>
    </i>
    <i r="1">
      <x v="2"/>
    </i>
    <i>
      <x v="1"/>
    </i>
    <i r="1">
      <x v="2"/>
    </i>
    <i>
      <x v="2"/>
    </i>
    <i r="1">
      <x/>
    </i>
    <i r="1">
      <x v="1"/>
    </i>
    <i>
      <x v="3"/>
    </i>
    <i r="1">
      <x/>
    </i>
    <i r="1">
      <x v="2"/>
    </i>
    <i t="grand">
      <x/>
    </i>
  </rowItems>
  <colItems count="1">
    <i/>
  </colItems>
  <dataFields count="1">
    <dataField name="T.Vtas" fld="3" baseField="0" baseItem="0" numFmtId="166"/>
  </dataFields>
  <formats count="10">
    <format dxfId="710">
      <pivotArea outline="0" fieldPosition="0">
        <references count="1">
          <reference field="4294967294" count="1">
            <x v="0"/>
          </reference>
        </references>
      </pivotArea>
    </format>
    <format dxfId="711">
      <pivotArea type="all" dataOnly="0" outline="0" fieldPosition="0"/>
    </format>
    <format dxfId="712">
      <pivotArea outline="0" collapsedLevelsAreSubtotals="1" fieldPosition="0"/>
    </format>
    <format dxfId="713">
      <pivotArea dataOnly="0" labelOnly="1" grandRow="1" outline="0" fieldPosition="0"/>
    </format>
    <format dxfId="714">
      <pivotArea dataOnly="0" labelOnly="1" fieldPosition="0">
        <references count="1">
          <reference field="1" count="0"/>
        </references>
      </pivotArea>
    </format>
    <format dxfId="715">
      <pivotArea dataOnly="0" labelOnly="1" grandCol="1" outline="0" fieldPosition="0"/>
    </format>
    <format dxfId="716">
      <pivotArea dataOnly="0" labelOnly="1" fieldPosition="0">
        <references count="1">
          <reference field="1" count="0"/>
        </references>
      </pivotArea>
    </format>
    <format dxfId="717">
      <pivotArea dataOnly="0" labelOnly="1" grandCol="1" outline="0" fieldPosition="0"/>
    </format>
    <format dxfId="718">
      <pivotArea dataOnly="0" labelOnly="1" fieldPosition="0">
        <references count="1">
          <reference field="1" count="0"/>
        </references>
      </pivotArea>
    </format>
    <format dxfId="719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Tabla dinámica19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71:N84" firstHeaderRow="1" firstDataRow="1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dataField="1" numFmtId="164" showAll="0"/>
    <pivotField showAll="0" defaultSubtotal="0">
      <items count="2">
        <item n="Noveles" x="0"/>
        <item n="Amateur" x="1"/>
      </items>
    </pivotField>
  </pivotFields>
  <rowFields count="2">
    <field x="0"/>
    <field x="1"/>
  </rowFields>
  <rowItems count="13">
    <i>
      <x/>
    </i>
    <i r="1">
      <x/>
    </i>
    <i r="1">
      <x v="1"/>
    </i>
    <i r="1">
      <x v="2"/>
    </i>
    <i>
      <x v="1"/>
    </i>
    <i r="1">
      <x v="2"/>
    </i>
    <i>
      <x v="2"/>
    </i>
    <i r="1">
      <x/>
    </i>
    <i r="1">
      <x v="1"/>
    </i>
    <i>
      <x v="3"/>
    </i>
    <i r="1">
      <x/>
    </i>
    <i r="1">
      <x v="2"/>
    </i>
    <i t="grand">
      <x/>
    </i>
  </rowItems>
  <colItems count="1">
    <i/>
  </colItems>
  <dataFields count="1">
    <dataField name="T.Vtas" fld="3" baseField="0" baseItem="0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formats count="8">
    <format dxfId="702">
      <pivotArea outline="0" fieldPosition="0">
        <references count="1">
          <reference field="4294967294" count="1">
            <x v="0"/>
          </reference>
        </references>
      </pivotArea>
    </format>
    <format dxfId="703">
      <pivotArea type="all" dataOnly="0" outline="0" fieldPosition="0"/>
    </format>
    <format dxfId="704">
      <pivotArea outline="0" collapsedLevelsAreSubtotals="1" fieldPosition="0"/>
    </format>
    <format dxfId="705">
      <pivotArea dataOnly="0" labelOnly="1" grandRow="1" outline="0" fieldPosition="0"/>
    </format>
    <format dxfId="706">
      <pivotArea dataOnly="0" labelOnly="1" grandCol="1" outline="0" fieldPosition="0"/>
    </format>
    <format dxfId="707">
      <pivotArea dataOnly="0" grandRow="1" axis="axisRow" fieldPosition="0"/>
    </format>
    <format dxfId="708">
      <pivotArea dataOnly="0" labelOnly="1" grandCol="1" outline="0" fieldPosition="0"/>
    </format>
    <format dxfId="709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Tabla dinámica18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60:Q68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0">
      <extLst>
        <ext xmlns:x14="http://schemas.microsoft.com/office/spreadsheetml/2009/9/main" uri="{E15A36E0-9728-4e99-A89B-3F7291B0FE68}">
          <x14:dataField pivotShowAs="percentOfParentCol"/>
        </ext>
      </extLst>
    </dataField>
  </dataFields>
  <formats count="13">
    <format dxfId="720">
      <pivotArea outline="0" fieldPosition="0">
        <references count="1">
          <reference field="4294967294" count="1">
            <x v="0"/>
          </reference>
        </references>
      </pivotArea>
    </format>
    <format dxfId="721">
      <pivotArea type="all" dataOnly="0" outline="0" fieldPosition="0"/>
    </format>
    <format dxfId="722">
      <pivotArea outline="0" collapsedLevelsAreSubtotals="1" fieldPosition="0"/>
    </format>
    <format dxfId="723">
      <pivotArea dataOnly="0" labelOnly="1" fieldPosition="0">
        <references count="1">
          <reference field="4" count="0"/>
        </references>
      </pivotArea>
    </format>
    <format dxfId="724">
      <pivotArea dataOnly="0" labelOnly="1" grandRow="1" outline="0" fieldPosition="0"/>
    </format>
    <format dxfId="725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726">
      <pivotArea dataOnly="0" labelOnly="1" fieldPosition="0">
        <references count="1">
          <reference field="1" count="0"/>
        </references>
      </pivotArea>
    </format>
    <format dxfId="727">
      <pivotArea dataOnly="0" labelOnly="1" grandCol="1" outline="0" fieldPosition="0"/>
    </format>
    <format dxfId="728">
      <pivotArea dataOnly="0" grandRow="1" axis="axisRow" fieldPosition="0"/>
    </format>
    <format dxfId="729">
      <pivotArea dataOnly="0" labelOnly="1" fieldPosition="0">
        <references count="1">
          <reference field="1" count="0"/>
        </references>
      </pivotArea>
    </format>
    <format dxfId="730">
      <pivotArea dataOnly="0" labelOnly="1" grandCol="1" outline="0" fieldPosition="0"/>
    </format>
    <format dxfId="731">
      <pivotArea dataOnly="0" labelOnly="1" fieldPosition="0">
        <references count="1">
          <reference field="1" count="0"/>
        </references>
      </pivotArea>
    </format>
    <format dxfId="732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Tabla dinámica17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60:K68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733">
      <pivotArea outline="0" fieldPosition="0">
        <references count="1">
          <reference field="4294967294" count="1">
            <x v="0"/>
          </reference>
        </references>
      </pivotArea>
    </format>
    <format dxfId="734">
      <pivotArea type="all" dataOnly="0" outline="0" fieldPosition="0"/>
    </format>
    <format dxfId="735">
      <pivotArea outline="0" collapsedLevelsAreSubtotals="1" fieldPosition="0"/>
    </format>
    <format dxfId="736">
      <pivotArea dataOnly="0" labelOnly="1" fieldPosition="0">
        <references count="1">
          <reference field="4" count="0"/>
        </references>
      </pivotArea>
    </format>
    <format dxfId="737">
      <pivotArea dataOnly="0" labelOnly="1" grandRow="1" outline="0" fieldPosition="0"/>
    </format>
    <format dxfId="738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739">
      <pivotArea dataOnly="0" labelOnly="1" fieldPosition="0">
        <references count="1">
          <reference field="1" count="0"/>
        </references>
      </pivotArea>
    </format>
    <format dxfId="740">
      <pivotArea dataOnly="0" labelOnly="1" grandCol="1" outline="0" fieldPosition="0"/>
    </format>
    <format dxfId="741">
      <pivotArea dataOnly="0" labelOnly="1" fieldPosition="0">
        <references count="1">
          <reference field="1" count="0"/>
        </references>
      </pivotArea>
    </format>
    <format dxfId="742">
      <pivotArea dataOnly="0" labelOnly="1" grandCol="1" outline="0" fieldPosition="0"/>
    </format>
    <format dxfId="743">
      <pivotArea dataOnly="0" labelOnly="1" fieldPosition="0">
        <references count="1">
          <reference field="1" count="0"/>
        </references>
      </pivotArea>
    </format>
    <format dxfId="744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5.xml><?xml version="1.0" encoding="utf-8"?>
<pivotTableDefinition xmlns="http://schemas.openxmlformats.org/spreadsheetml/2006/main" name="Tabla dinámica16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49:K57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745">
      <pivotArea outline="0" fieldPosition="0">
        <references count="1">
          <reference field="4294967294" count="1">
            <x v="0"/>
          </reference>
        </references>
      </pivotArea>
    </format>
    <format dxfId="746">
      <pivotArea type="all" dataOnly="0" outline="0" fieldPosition="0"/>
    </format>
    <format dxfId="747">
      <pivotArea outline="0" collapsedLevelsAreSubtotals="1" fieldPosition="0"/>
    </format>
    <format dxfId="748">
      <pivotArea dataOnly="0" labelOnly="1" fieldPosition="0">
        <references count="1">
          <reference field="4" count="0"/>
        </references>
      </pivotArea>
    </format>
    <format dxfId="749">
      <pivotArea dataOnly="0" labelOnly="1" grandRow="1" outline="0" fieldPosition="0"/>
    </format>
    <format dxfId="750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751">
      <pivotArea dataOnly="0" labelOnly="1" fieldPosition="0">
        <references count="1">
          <reference field="1" count="0"/>
        </references>
      </pivotArea>
    </format>
    <format dxfId="752">
      <pivotArea dataOnly="0" labelOnly="1" grandCol="1" outline="0" fieldPosition="0"/>
    </format>
    <format dxfId="753">
      <pivotArea dataOnly="0" labelOnly="1" fieldPosition="0">
        <references count="1">
          <reference field="1" count="0"/>
        </references>
      </pivotArea>
    </format>
    <format dxfId="754">
      <pivotArea dataOnly="0" labelOnly="1" grandCol="1" outline="0" fieldPosition="0"/>
    </format>
    <format dxfId="755">
      <pivotArea dataOnly="0" labelOnly="1" fieldPosition="0">
        <references count="1">
          <reference field="1" count="0"/>
        </references>
      </pivotArea>
    </format>
    <format dxfId="756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6.xml><?xml version="1.0" encoding="utf-8"?>
<pivotTableDefinition xmlns="http://schemas.openxmlformats.org/spreadsheetml/2006/main" name="Tabla dinámica15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49:Q57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</dataFields>
  <formats count="13">
    <format dxfId="757">
      <pivotArea outline="0" fieldPosition="0">
        <references count="1">
          <reference field="4294967294" count="1">
            <x v="0"/>
          </reference>
        </references>
      </pivotArea>
    </format>
    <format dxfId="758">
      <pivotArea type="all" dataOnly="0" outline="0" fieldPosition="0"/>
    </format>
    <format dxfId="759">
      <pivotArea outline="0" collapsedLevelsAreSubtotals="1" fieldPosition="0"/>
    </format>
    <format dxfId="760">
      <pivotArea dataOnly="0" labelOnly="1" fieldPosition="0">
        <references count="1">
          <reference field="4" count="0"/>
        </references>
      </pivotArea>
    </format>
    <format dxfId="761">
      <pivotArea dataOnly="0" labelOnly="1" grandRow="1" outline="0" fieldPosition="0"/>
    </format>
    <format dxfId="762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763">
      <pivotArea dataOnly="0" labelOnly="1" fieldPosition="0">
        <references count="1">
          <reference field="1" count="0"/>
        </references>
      </pivotArea>
    </format>
    <format dxfId="764">
      <pivotArea dataOnly="0" labelOnly="1" grandCol="1" outline="0" fieldPosition="0"/>
    </format>
    <format dxfId="765">
      <pivotArea dataOnly="0" grandRow="1" axis="axisRow" fieldPosition="0"/>
    </format>
    <format dxfId="766">
      <pivotArea dataOnly="0" labelOnly="1" fieldPosition="0">
        <references count="1">
          <reference field="1" count="0"/>
        </references>
      </pivotArea>
    </format>
    <format dxfId="767">
      <pivotArea dataOnly="0" labelOnly="1" grandCol="1" outline="0" fieldPosition="0"/>
    </format>
    <format dxfId="768">
      <pivotArea dataOnly="0" labelOnly="1" fieldPosition="0">
        <references count="1">
          <reference field="1" count="0"/>
        </references>
      </pivotArea>
    </format>
    <format dxfId="769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7.xml><?xml version="1.0" encoding="utf-8"?>
<pivotTableDefinition xmlns="http://schemas.openxmlformats.org/spreadsheetml/2006/main" name="Tabla dinámica14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P38:Q42" firstHeaderRow="1" firstDataRow="1" firstDataCol="1"/>
  <pivotFields count="5">
    <pivotField showAll="0">
      <items count="5">
        <item x="0"/>
        <item x="3"/>
        <item x="1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numFmtId="164" showAll="0"/>
    <pivotField showAll="0" defaultSubtotal="0">
      <items count="2">
        <item n="Noveles" x="0"/>
        <item n="Amateur" x="1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T.Vtas" fld="3" showDataAs="percent" baseField="1" baseItem="1" numFmtId="10"/>
  </dataFields>
  <formats count="8">
    <format dxfId="770">
      <pivotArea outline="0" fieldPosition="0">
        <references count="1">
          <reference field="4294967294" count="1">
            <x v="0"/>
          </reference>
        </references>
      </pivotArea>
    </format>
    <format dxfId="771">
      <pivotArea type="all" dataOnly="0" outline="0" fieldPosition="0"/>
    </format>
    <format dxfId="772">
      <pivotArea outline="0" collapsedLevelsAreSubtotals="1" fieldPosition="0"/>
    </format>
    <format dxfId="773">
      <pivotArea dataOnly="0" labelOnly="1" grandRow="1" outline="0" fieldPosition="0"/>
    </format>
    <format dxfId="774">
      <pivotArea dataOnly="0" labelOnly="1" grandCol="1" outline="0" fieldPosition="0"/>
    </format>
    <format dxfId="775">
      <pivotArea dataOnly="0" grandRow="1" axis="axisRow" fieldPosition="0"/>
    </format>
    <format dxfId="776">
      <pivotArea dataOnly="0" labelOnly="1" grandCol="1" outline="0" fieldPosition="0"/>
    </format>
    <format dxfId="777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8.xml><?xml version="1.0" encoding="utf-8"?>
<pivotTableDefinition xmlns="http://schemas.openxmlformats.org/spreadsheetml/2006/main" name="Tabla dinámica13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38:K46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786">
      <pivotArea outline="0" fieldPosition="0">
        <references count="1">
          <reference field="4294967294" count="1">
            <x v="0"/>
          </reference>
        </references>
      </pivotArea>
    </format>
    <format dxfId="787">
      <pivotArea type="all" dataOnly="0" outline="0" fieldPosition="0"/>
    </format>
    <format dxfId="788">
      <pivotArea outline="0" collapsedLevelsAreSubtotals="1" fieldPosition="0"/>
    </format>
    <format dxfId="789">
      <pivotArea dataOnly="0" labelOnly="1" fieldPosition="0">
        <references count="1">
          <reference field="4" count="0"/>
        </references>
      </pivotArea>
    </format>
    <format dxfId="790">
      <pivotArea dataOnly="0" labelOnly="1" grandRow="1" outline="0" fieldPosition="0"/>
    </format>
    <format dxfId="791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792">
      <pivotArea dataOnly="0" labelOnly="1" fieldPosition="0">
        <references count="1">
          <reference field="1" count="0"/>
        </references>
      </pivotArea>
    </format>
    <format dxfId="793">
      <pivotArea dataOnly="0" labelOnly="1" grandCol="1" outline="0" fieldPosition="0"/>
    </format>
    <format dxfId="794">
      <pivotArea dataOnly="0" labelOnly="1" fieldPosition="0">
        <references count="1">
          <reference field="1" count="0"/>
        </references>
      </pivotArea>
    </format>
    <format dxfId="795">
      <pivotArea dataOnly="0" labelOnly="1" grandCol="1" outline="0" fieldPosition="0"/>
    </format>
    <format dxfId="796">
      <pivotArea dataOnly="0" labelOnly="1" fieldPosition="0">
        <references count="1">
          <reference field="1" count="0"/>
        </references>
      </pivotArea>
    </format>
    <format dxfId="797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9.xml><?xml version="1.0" encoding="utf-8"?>
<pivotTableDefinition xmlns="http://schemas.openxmlformats.org/spreadsheetml/2006/main" name="Tabla dinámica12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38:N43" firstHeaderRow="1" firstDataRow="1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dataField="1" numFmtId="164" showAll="0"/>
    <pivotField showAll="0" defaultSubtotal="0">
      <items count="2">
        <item n="Noveles" x="0"/>
        <item n="Amateur" x="1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T.Vtas" fld="3" showDataAs="percent" baseField="0" baseItem="0" numFmtId="10"/>
  </dataFields>
  <formats count="8">
    <format dxfId="778">
      <pivotArea outline="0" fieldPosition="0">
        <references count="1">
          <reference field="4294967294" count="1">
            <x v="0"/>
          </reference>
        </references>
      </pivotArea>
    </format>
    <format dxfId="779">
      <pivotArea type="all" dataOnly="0" outline="0" fieldPosition="0"/>
    </format>
    <format dxfId="780">
      <pivotArea outline="0" collapsedLevelsAreSubtotals="1" fieldPosition="0"/>
    </format>
    <format dxfId="781">
      <pivotArea dataOnly="0" labelOnly="1" grandRow="1" outline="0" fieldPosition="0"/>
    </format>
    <format dxfId="782">
      <pivotArea dataOnly="0" labelOnly="1" grandCol="1" outline="0" fieldPosition="0"/>
    </format>
    <format dxfId="783">
      <pivotArea dataOnly="0" grandRow="1" axis="axisRow" fieldPosition="0"/>
    </format>
    <format dxfId="784">
      <pivotArea dataOnly="0" labelOnly="1" grandCol="1" outline="0" fieldPosition="0"/>
    </format>
    <format dxfId="785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0.xml><?xml version="1.0" encoding="utf-8"?>
<pivotTableDefinition xmlns="http://schemas.openxmlformats.org/spreadsheetml/2006/main" name="Tabla dinámica11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27:Q35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showDataAs="percentOfRow" baseField="0" baseItem="0" numFmtId="10"/>
  </dataFields>
  <formats count="13">
    <format dxfId="798">
      <pivotArea outline="0" fieldPosition="0">
        <references count="1">
          <reference field="4294967294" count="1">
            <x v="0"/>
          </reference>
        </references>
      </pivotArea>
    </format>
    <format dxfId="799">
      <pivotArea type="all" dataOnly="0" outline="0" fieldPosition="0"/>
    </format>
    <format dxfId="800">
      <pivotArea outline="0" collapsedLevelsAreSubtotals="1" fieldPosition="0"/>
    </format>
    <format dxfId="801">
      <pivotArea dataOnly="0" labelOnly="1" fieldPosition="0">
        <references count="1">
          <reference field="4" count="0"/>
        </references>
      </pivotArea>
    </format>
    <format dxfId="802">
      <pivotArea dataOnly="0" labelOnly="1" grandRow="1" outline="0" fieldPosition="0"/>
    </format>
    <format dxfId="803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804">
      <pivotArea dataOnly="0" labelOnly="1" fieldPosition="0">
        <references count="1">
          <reference field="1" count="0"/>
        </references>
      </pivotArea>
    </format>
    <format dxfId="805">
      <pivotArea dataOnly="0" labelOnly="1" grandCol="1" outline="0" fieldPosition="0"/>
    </format>
    <format dxfId="806">
      <pivotArea dataOnly="0" grandRow="1" axis="axisRow" fieldPosition="0"/>
    </format>
    <format dxfId="807">
      <pivotArea dataOnly="0" labelOnly="1" fieldPosition="0">
        <references count="1">
          <reference field="1" count="0"/>
        </references>
      </pivotArea>
    </format>
    <format dxfId="808">
      <pivotArea dataOnly="0" labelOnly="1" grandCol="1" outline="0" fieldPosition="0"/>
    </format>
    <format dxfId="809">
      <pivotArea dataOnly="0" labelOnly="1" fieldPosition="0">
        <references count="1">
          <reference field="1" count="0"/>
        </references>
      </pivotArea>
    </format>
    <format dxfId="81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1.xml><?xml version="1.0" encoding="utf-8"?>
<pivotTableDefinition xmlns="http://schemas.openxmlformats.org/spreadsheetml/2006/main" name="Tabla dinámica10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27:K35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811">
      <pivotArea outline="0" fieldPosition="0">
        <references count="1">
          <reference field="4294967294" count="1">
            <x v="0"/>
          </reference>
        </references>
      </pivotArea>
    </format>
    <format dxfId="812">
      <pivotArea type="all" dataOnly="0" outline="0" fieldPosition="0"/>
    </format>
    <format dxfId="813">
      <pivotArea outline="0" collapsedLevelsAreSubtotals="1" fieldPosition="0"/>
    </format>
    <format dxfId="814">
      <pivotArea dataOnly="0" labelOnly="1" fieldPosition="0">
        <references count="1">
          <reference field="4" count="0"/>
        </references>
      </pivotArea>
    </format>
    <format dxfId="815">
      <pivotArea dataOnly="0" labelOnly="1" grandRow="1" outline="0" fieldPosition="0"/>
    </format>
    <format dxfId="816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817">
      <pivotArea dataOnly="0" labelOnly="1" fieldPosition="0">
        <references count="1">
          <reference field="1" count="0"/>
        </references>
      </pivotArea>
    </format>
    <format dxfId="818">
      <pivotArea dataOnly="0" labelOnly="1" grandCol="1" outline="0" fieldPosition="0"/>
    </format>
    <format dxfId="819">
      <pivotArea dataOnly="0" labelOnly="1" fieldPosition="0">
        <references count="1">
          <reference field="1" count="0"/>
        </references>
      </pivotArea>
    </format>
    <format dxfId="820">
      <pivotArea dataOnly="0" labelOnly="1" grandCol="1" outline="0" fieldPosition="0"/>
    </format>
    <format dxfId="821">
      <pivotArea dataOnly="0" labelOnly="1" fieldPosition="0">
        <references count="1">
          <reference field="1" count="0"/>
        </references>
      </pivotArea>
    </format>
    <format dxfId="822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2.xml><?xml version="1.0" encoding="utf-8"?>
<pivotTableDefinition xmlns="http://schemas.openxmlformats.org/spreadsheetml/2006/main" name="Tabla dinámica9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16:K24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823">
      <pivotArea outline="0" fieldPosition="0">
        <references count="1">
          <reference field="4294967294" count="1">
            <x v="0"/>
          </reference>
        </references>
      </pivotArea>
    </format>
    <format dxfId="824">
      <pivotArea type="all" dataOnly="0" outline="0" fieldPosition="0"/>
    </format>
    <format dxfId="825">
      <pivotArea outline="0" collapsedLevelsAreSubtotals="1" fieldPosition="0"/>
    </format>
    <format dxfId="826">
      <pivotArea dataOnly="0" labelOnly="1" fieldPosition="0">
        <references count="1">
          <reference field="4" count="0"/>
        </references>
      </pivotArea>
    </format>
    <format dxfId="827">
      <pivotArea dataOnly="0" labelOnly="1" grandRow="1" outline="0" fieldPosition="0"/>
    </format>
    <format dxfId="828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829">
      <pivotArea dataOnly="0" labelOnly="1" fieldPosition="0">
        <references count="1">
          <reference field="1" count="0"/>
        </references>
      </pivotArea>
    </format>
    <format dxfId="830">
      <pivotArea dataOnly="0" labelOnly="1" grandCol="1" outline="0" fieldPosition="0"/>
    </format>
    <format dxfId="831">
      <pivotArea dataOnly="0" labelOnly="1" fieldPosition="0">
        <references count="1">
          <reference field="1" count="0"/>
        </references>
      </pivotArea>
    </format>
    <format dxfId="832">
      <pivotArea dataOnly="0" labelOnly="1" grandCol="1" outline="0" fieldPosition="0"/>
    </format>
    <format dxfId="833">
      <pivotArea dataOnly="0" labelOnly="1" fieldPosition="0">
        <references count="1">
          <reference field="1" count="0"/>
        </references>
      </pivotArea>
    </format>
    <format dxfId="834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3.xml><?xml version="1.0" encoding="utf-8"?>
<pivotTableDefinition xmlns="http://schemas.openxmlformats.org/spreadsheetml/2006/main" name="Tabla dinámica8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16:Q24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showDataAs="percentOfCol" baseField="0" baseItem="0" numFmtId="10"/>
  </dataFields>
  <formats count="13">
    <format dxfId="835">
      <pivotArea outline="0" fieldPosition="0">
        <references count="1">
          <reference field="4294967294" count="1">
            <x v="0"/>
          </reference>
        </references>
      </pivotArea>
    </format>
    <format dxfId="836">
      <pivotArea type="all" dataOnly="0" outline="0" fieldPosition="0"/>
    </format>
    <format dxfId="837">
      <pivotArea outline="0" collapsedLevelsAreSubtotals="1" fieldPosition="0"/>
    </format>
    <format dxfId="838">
      <pivotArea dataOnly="0" labelOnly="1" fieldPosition="0">
        <references count="1">
          <reference field="4" count="0"/>
        </references>
      </pivotArea>
    </format>
    <format dxfId="839">
      <pivotArea dataOnly="0" labelOnly="1" grandRow="1" outline="0" fieldPosition="0"/>
    </format>
    <format dxfId="840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841">
      <pivotArea dataOnly="0" labelOnly="1" fieldPosition="0">
        <references count="1">
          <reference field="1" count="0"/>
        </references>
      </pivotArea>
    </format>
    <format dxfId="842">
      <pivotArea dataOnly="0" labelOnly="1" grandCol="1" outline="0" fieldPosition="0"/>
    </format>
    <format dxfId="843">
      <pivotArea dataOnly="0" grandRow="1" axis="axisRow" fieldPosition="0"/>
    </format>
    <format dxfId="844">
      <pivotArea dataOnly="0" labelOnly="1" fieldPosition="0">
        <references count="1">
          <reference field="1" count="0"/>
        </references>
      </pivotArea>
    </format>
    <format dxfId="845">
      <pivotArea dataOnly="0" labelOnly="1" grandCol="1" outline="0" fieldPosition="0"/>
    </format>
    <format dxfId="846">
      <pivotArea dataOnly="0" labelOnly="1" fieldPosition="0">
        <references count="1">
          <reference field="1" count="0"/>
        </references>
      </pivotArea>
    </format>
    <format dxfId="847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4.xml><?xml version="1.0" encoding="utf-8"?>
<pivotTableDefinition xmlns="http://schemas.openxmlformats.org/spreadsheetml/2006/main" name="Tabla dinámica7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M5:Q13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showDataAs="percentOfTotal" baseField="0" baseItem="0" numFmtId="10"/>
  </dataFields>
  <formats count="13">
    <format dxfId="872">
      <pivotArea outline="0" fieldPosition="0">
        <references count="1">
          <reference field="4294967294" count="1">
            <x v="0"/>
          </reference>
        </references>
      </pivotArea>
    </format>
    <format dxfId="870">
      <pivotArea type="all" dataOnly="0" outline="0" fieldPosition="0"/>
    </format>
    <format dxfId="869">
      <pivotArea outline="0" collapsedLevelsAreSubtotals="1" fieldPosition="0"/>
    </format>
    <format dxfId="868">
      <pivotArea dataOnly="0" labelOnly="1" fieldPosition="0">
        <references count="1">
          <reference field="4" count="0"/>
        </references>
      </pivotArea>
    </format>
    <format dxfId="867">
      <pivotArea dataOnly="0" labelOnly="1" grandRow="1" outline="0" fieldPosition="0"/>
    </format>
    <format dxfId="866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865">
      <pivotArea dataOnly="0" labelOnly="1" fieldPosition="0">
        <references count="1">
          <reference field="1" count="0"/>
        </references>
      </pivotArea>
    </format>
    <format dxfId="864">
      <pivotArea dataOnly="0" labelOnly="1" grandCol="1" outline="0" fieldPosition="0"/>
    </format>
    <format dxfId="856">
      <pivotArea dataOnly="0" grandRow="1" axis="axisRow" fieldPosition="0"/>
    </format>
    <format dxfId="855">
      <pivotArea dataOnly="0" labelOnly="1" fieldPosition="0">
        <references count="1">
          <reference field="1" count="0"/>
        </references>
      </pivotArea>
    </format>
    <format dxfId="854">
      <pivotArea dataOnly="0" labelOnly="1" grandCol="1" outline="0" fieldPosition="0"/>
    </format>
    <format dxfId="851">
      <pivotArea dataOnly="0" labelOnly="1" fieldPosition="0">
        <references count="1">
          <reference field="1" count="0"/>
        </references>
      </pivotArea>
    </format>
    <format dxfId="85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5.xml><?xml version="1.0" encoding="utf-8"?>
<pivotTableDefinition xmlns="http://schemas.openxmlformats.org/spreadsheetml/2006/main" name="Tabla dinámica6" cacheId="31" applyNumberFormats="0" applyBorderFormats="0" applyFontFormats="0" applyPatternFormats="0" applyAlignmentFormats="0" applyWidthHeightFormats="1" dataCaption="Valores" grandTotalCaption="Total" updatedVersion="5" minRefreshableVersion="3" showDrill="0" useAutoFormatting="1" itemPrintTitles="1" createdVersion="5" indent="0" showHeaders="0" outline="1" outlineData="1" multipleFieldFilters="0" rowHeaderCaption="Agentes" colHeaderCaption="Periodos" fieldListSortAscending="1">
  <location ref="G5:K13" firstHeaderRow="1" firstDataRow="2" firstDataCol="1"/>
  <pivotFields count="5">
    <pivotField axis="axisRow" showAll="0">
      <items count="5">
        <item x="0"/>
        <item x="3"/>
        <item x="1"/>
        <item x="2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dataField="1" numFmtId="164" showAll="0"/>
    <pivotField axis="axisRow" showAll="0" defaultSubtotal="0">
      <items count="2">
        <item n="Noveles" x="0"/>
        <item n="Amateur" x="1"/>
      </items>
    </pivotField>
  </pivotFields>
  <rowFields count="2">
    <field x="4"/>
    <field x="0"/>
  </rowFields>
  <rowItems count="7">
    <i>
      <x/>
    </i>
    <i r="1">
      <x/>
    </i>
    <i r="1">
      <x v="2"/>
    </i>
    <i>
      <x v="1"/>
    </i>
    <i r="1">
      <x v="1"/>
    </i>
    <i r="1"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T.Vtas" fld="3" baseField="0" baseItem="0" numFmtId="166"/>
  </dataFields>
  <formats count="12">
    <format dxfId="871">
      <pivotArea outline="0" fieldPosition="0">
        <references count="1">
          <reference field="4294967294" count="1">
            <x v="0"/>
          </reference>
        </references>
      </pivotArea>
    </format>
    <format dxfId="863">
      <pivotArea type="all" dataOnly="0" outline="0" fieldPosition="0"/>
    </format>
    <format dxfId="862">
      <pivotArea outline="0" collapsedLevelsAreSubtotals="1" fieldPosition="0"/>
    </format>
    <format dxfId="861">
      <pivotArea dataOnly="0" labelOnly="1" fieldPosition="0">
        <references count="1">
          <reference field="4" count="0"/>
        </references>
      </pivotArea>
    </format>
    <format dxfId="860">
      <pivotArea dataOnly="0" labelOnly="1" grandRow="1" outline="0" fieldPosition="0"/>
    </format>
    <format dxfId="859">
      <pivotArea dataOnly="0" labelOnly="1" fieldPosition="0">
        <references count="2">
          <reference field="0" count="0"/>
          <reference field="4" count="1" selected="0">
            <x v="0"/>
          </reference>
        </references>
      </pivotArea>
    </format>
    <format dxfId="858">
      <pivotArea dataOnly="0" labelOnly="1" fieldPosition="0">
        <references count="1">
          <reference field="1" count="0"/>
        </references>
      </pivotArea>
    </format>
    <format dxfId="857">
      <pivotArea dataOnly="0" labelOnly="1" grandCol="1" outline="0" fieldPosition="0"/>
    </format>
    <format dxfId="853">
      <pivotArea dataOnly="0" labelOnly="1" fieldPosition="0">
        <references count="1">
          <reference field="1" count="0"/>
        </references>
      </pivotArea>
    </format>
    <format dxfId="852">
      <pivotArea dataOnly="0" labelOnly="1" grandCol="1" outline="0" fieldPosition="0"/>
    </format>
    <format dxfId="849">
      <pivotArea dataOnly="0" labelOnly="1" fieldPosition="0">
        <references count="1">
          <reference field="1" count="0"/>
        </references>
      </pivotArea>
    </format>
    <format dxfId="848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3:F11" totalsRowShown="0" headerRowDxfId="888">
  <autoFilter ref="A3:F11"/>
  <sortState ref="A4:F11">
    <sortCondition ref="B3:B11"/>
  </sortState>
  <tableColumns count="6">
    <tableColumn id="1" name="Comisionista"/>
    <tableColumn id="2" name="Mes"/>
    <tableColumn id="3" name="Zona"/>
    <tableColumn id="4" name="Ventas" dataDxfId="887"/>
    <tableColumn id="6" name="Cantidad" dataDxfId="886"/>
    <tableColumn id="5" name="Gastos:" dataDxfId="88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Z3:AD11" totalsRowShown="0" headerRowDxfId="884" dataDxfId="882" headerRowBorderDxfId="883" tableBorderDxfId="881" totalsRowBorderDxfId="880">
  <autoFilter ref="Z3:AD11"/>
  <tableColumns count="5">
    <tableColumn id="1" name="Comisionista" dataDxfId="879"/>
    <tableColumn id="2" name="Mes" dataDxfId="878"/>
    <tableColumn id="3" name="Zona" dataDxfId="877"/>
    <tableColumn id="4" name="Rrtdo" dataDxfId="876"/>
    <tableColumn id="5" name="Precio medio" dataDxfId="87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4:D12" totalsRowShown="0" headerRowDxfId="874">
  <autoFilter ref="A4:D12"/>
  <sortState ref="A5:F12">
    <sortCondition ref="B3:B11"/>
  </sortState>
  <tableColumns count="4">
    <tableColumn id="1" name="Comisionista"/>
    <tableColumn id="2" name="Mes"/>
    <tableColumn id="3" name="Zona"/>
    <tableColumn id="4" name="Ventas" dataDxfId="87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2.xml"/><Relationship Id="rId13" Type="http://schemas.openxmlformats.org/officeDocument/2006/relationships/pivotTable" Target="../pivotTables/pivotTable17.xml"/><Relationship Id="rId18" Type="http://schemas.openxmlformats.org/officeDocument/2006/relationships/pivotTable" Target="../pivotTables/pivotTable22.xml"/><Relationship Id="rId26" Type="http://schemas.openxmlformats.org/officeDocument/2006/relationships/pivotTable" Target="../pivotTables/pivotTable30.xml"/><Relationship Id="rId3" Type="http://schemas.openxmlformats.org/officeDocument/2006/relationships/pivotTable" Target="../pivotTables/pivotTable7.xml"/><Relationship Id="rId21" Type="http://schemas.openxmlformats.org/officeDocument/2006/relationships/pivotTable" Target="../pivotTables/pivotTable25.xml"/><Relationship Id="rId7" Type="http://schemas.openxmlformats.org/officeDocument/2006/relationships/pivotTable" Target="../pivotTables/pivotTable11.xml"/><Relationship Id="rId12" Type="http://schemas.openxmlformats.org/officeDocument/2006/relationships/pivotTable" Target="../pivotTables/pivotTable16.xml"/><Relationship Id="rId17" Type="http://schemas.openxmlformats.org/officeDocument/2006/relationships/pivotTable" Target="../pivotTables/pivotTable21.xml"/><Relationship Id="rId25" Type="http://schemas.openxmlformats.org/officeDocument/2006/relationships/pivotTable" Target="../pivotTables/pivotTable29.xml"/><Relationship Id="rId2" Type="http://schemas.openxmlformats.org/officeDocument/2006/relationships/pivotTable" Target="../pivotTables/pivotTable6.xml"/><Relationship Id="rId16" Type="http://schemas.openxmlformats.org/officeDocument/2006/relationships/pivotTable" Target="../pivotTables/pivotTable20.xml"/><Relationship Id="rId20" Type="http://schemas.openxmlformats.org/officeDocument/2006/relationships/pivotTable" Target="../pivotTables/pivotTable24.xml"/><Relationship Id="rId29" Type="http://schemas.openxmlformats.org/officeDocument/2006/relationships/pivotTable" Target="../pivotTables/pivotTable33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11" Type="http://schemas.openxmlformats.org/officeDocument/2006/relationships/pivotTable" Target="../pivotTables/pivotTable15.xml"/><Relationship Id="rId24" Type="http://schemas.openxmlformats.org/officeDocument/2006/relationships/pivotTable" Target="../pivotTables/pivotTable28.xml"/><Relationship Id="rId32" Type="http://schemas.openxmlformats.org/officeDocument/2006/relationships/table" Target="../tables/table3.xml"/><Relationship Id="rId5" Type="http://schemas.openxmlformats.org/officeDocument/2006/relationships/pivotTable" Target="../pivotTables/pivotTable9.xml"/><Relationship Id="rId15" Type="http://schemas.openxmlformats.org/officeDocument/2006/relationships/pivotTable" Target="../pivotTables/pivotTable19.xml"/><Relationship Id="rId23" Type="http://schemas.openxmlformats.org/officeDocument/2006/relationships/pivotTable" Target="../pivotTables/pivotTable27.xml"/><Relationship Id="rId28" Type="http://schemas.openxmlformats.org/officeDocument/2006/relationships/pivotTable" Target="../pivotTables/pivotTable32.xml"/><Relationship Id="rId10" Type="http://schemas.openxmlformats.org/officeDocument/2006/relationships/pivotTable" Target="../pivotTables/pivotTable14.xml"/><Relationship Id="rId19" Type="http://schemas.openxmlformats.org/officeDocument/2006/relationships/pivotTable" Target="../pivotTables/pivotTable23.xml"/><Relationship Id="rId31" Type="http://schemas.openxmlformats.org/officeDocument/2006/relationships/pivotTable" Target="../pivotTables/pivotTable35.xml"/><Relationship Id="rId4" Type="http://schemas.openxmlformats.org/officeDocument/2006/relationships/pivotTable" Target="../pivotTables/pivotTable8.xml"/><Relationship Id="rId9" Type="http://schemas.openxmlformats.org/officeDocument/2006/relationships/pivotTable" Target="../pivotTables/pivotTable13.xml"/><Relationship Id="rId14" Type="http://schemas.openxmlformats.org/officeDocument/2006/relationships/pivotTable" Target="../pivotTables/pivotTable18.xml"/><Relationship Id="rId22" Type="http://schemas.openxmlformats.org/officeDocument/2006/relationships/pivotTable" Target="../pivotTables/pivotTable26.xml"/><Relationship Id="rId27" Type="http://schemas.openxmlformats.org/officeDocument/2006/relationships/pivotTable" Target="../pivotTables/pivotTable31.xml"/><Relationship Id="rId30" Type="http://schemas.openxmlformats.org/officeDocument/2006/relationships/pivotTable" Target="../pivotTables/pivot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workbookViewId="0">
      <selection sqref="A1:F11"/>
    </sheetView>
  </sheetViews>
  <sheetFormatPr baseColWidth="10" defaultColWidth="9.140625" defaultRowHeight="15" x14ac:dyDescent="0.25"/>
  <cols>
    <col min="1" max="1" width="10.85546875" customWidth="1"/>
    <col min="3" max="3" width="17.5703125" bestFit="1" customWidth="1"/>
    <col min="4" max="4" width="10.5703125" bestFit="1" customWidth="1"/>
    <col min="6" max="6" width="9.5703125" bestFit="1" customWidth="1"/>
    <col min="7" max="7" width="3" customWidth="1"/>
    <col min="8" max="8" width="12.5703125" customWidth="1"/>
    <col min="9" max="9" width="15.140625" customWidth="1"/>
    <col min="10" max="10" width="22.140625" customWidth="1"/>
    <col min="11" max="11" width="12.5703125" customWidth="1"/>
    <col min="12" max="12" width="22.140625" customWidth="1"/>
    <col min="13" max="13" width="17.5703125" customWidth="1"/>
    <col min="14" max="14" width="15.5703125" customWidth="1"/>
    <col min="15" max="15" width="15.140625" customWidth="1"/>
    <col min="16" max="16" width="27.140625" customWidth="1"/>
    <col min="17" max="17" width="12.42578125" customWidth="1"/>
    <col min="18" max="19" width="13.42578125" customWidth="1"/>
    <col min="20" max="20" width="12.5703125" customWidth="1"/>
    <col min="21" max="21" width="13.85546875" customWidth="1"/>
    <col min="22" max="22" width="10.5703125" customWidth="1"/>
    <col min="29" max="29" width="10.5703125" customWidth="1"/>
    <col min="30" max="30" width="9.5703125" customWidth="1"/>
  </cols>
  <sheetData>
    <row r="1" spans="1:30" ht="18" thickBot="1" x14ac:dyDescent="0.35">
      <c r="A1" s="5" t="s">
        <v>20</v>
      </c>
      <c r="B1" s="5"/>
      <c r="C1" s="5"/>
      <c r="D1" s="5"/>
      <c r="E1" s="5"/>
      <c r="F1" s="5"/>
    </row>
    <row r="2" spans="1:30" ht="15.75" thickTop="1" x14ac:dyDescent="0.25">
      <c r="A2" s="9" t="s">
        <v>21</v>
      </c>
      <c r="B2" s="9"/>
      <c r="C2" s="9"/>
      <c r="D2" s="9"/>
      <c r="E2" s="9"/>
      <c r="F2" s="9"/>
      <c r="H2" s="15" t="s">
        <v>29</v>
      </c>
      <c r="I2" s="15" t="s">
        <v>34</v>
      </c>
      <c r="T2" s="15" t="s">
        <v>28</v>
      </c>
      <c r="U2" t="s">
        <v>25</v>
      </c>
      <c r="V2" t="s">
        <v>27</v>
      </c>
      <c r="Z2" t="s">
        <v>23</v>
      </c>
    </row>
    <row r="3" spans="1:30" x14ac:dyDescent="0.25">
      <c r="A3" s="1" t="s">
        <v>22</v>
      </c>
      <c r="B3" s="1" t="s">
        <v>0</v>
      </c>
      <c r="C3" s="1" t="s">
        <v>1</v>
      </c>
      <c r="D3" s="1" t="s">
        <v>14</v>
      </c>
      <c r="E3" s="1" t="s">
        <v>16</v>
      </c>
      <c r="F3" s="1" t="s">
        <v>13</v>
      </c>
      <c r="H3" s="15" t="s">
        <v>32</v>
      </c>
      <c r="I3" t="s">
        <v>4</v>
      </c>
      <c r="J3" t="s">
        <v>7</v>
      </c>
      <c r="K3" t="s">
        <v>24</v>
      </c>
      <c r="T3" s="16" t="s">
        <v>2</v>
      </c>
      <c r="U3" s="17">
        <v>4500</v>
      </c>
      <c r="V3" s="2">
        <v>5175</v>
      </c>
      <c r="Z3" s="12" t="s">
        <v>22</v>
      </c>
      <c r="AA3" s="12" t="s">
        <v>0</v>
      </c>
      <c r="AB3" s="12" t="s">
        <v>1</v>
      </c>
      <c r="AC3" s="12" t="s">
        <v>17</v>
      </c>
      <c r="AD3" s="12" t="s">
        <v>18</v>
      </c>
    </row>
    <row r="4" spans="1:30" x14ac:dyDescent="0.25">
      <c r="A4" t="s">
        <v>2</v>
      </c>
      <c r="B4" t="s">
        <v>3</v>
      </c>
      <c r="C4" t="s">
        <v>4</v>
      </c>
      <c r="D4" s="2">
        <v>2000</v>
      </c>
      <c r="E4" s="2">
        <v>1</v>
      </c>
      <c r="F4" s="2">
        <v>1500</v>
      </c>
      <c r="H4" s="16" t="s">
        <v>2</v>
      </c>
      <c r="I4" s="2">
        <v>10000</v>
      </c>
      <c r="J4" s="2">
        <v>4000</v>
      </c>
      <c r="K4" s="2">
        <v>14000</v>
      </c>
      <c r="T4" s="16" t="s">
        <v>10</v>
      </c>
      <c r="U4" s="17">
        <v>-3000</v>
      </c>
      <c r="V4" s="2">
        <v>-3449.9999999999995</v>
      </c>
      <c r="Z4" s="10" t="s">
        <v>2</v>
      </c>
      <c r="AA4" s="10" t="s">
        <v>3</v>
      </c>
      <c r="AB4" s="10" t="s">
        <v>4</v>
      </c>
      <c r="AC4" s="3">
        <v>500</v>
      </c>
      <c r="AD4" s="3">
        <v>2000</v>
      </c>
    </row>
    <row r="5" spans="1:30" x14ac:dyDescent="0.25">
      <c r="A5" t="s">
        <v>8</v>
      </c>
      <c r="B5" t="s">
        <v>3</v>
      </c>
      <c r="C5" t="s">
        <v>7</v>
      </c>
      <c r="D5" s="2">
        <v>5000</v>
      </c>
      <c r="E5" s="2">
        <v>4</v>
      </c>
      <c r="F5" s="2">
        <v>1000</v>
      </c>
      <c r="H5" s="16" t="s">
        <v>10</v>
      </c>
      <c r="I5" s="2">
        <v>2000</v>
      </c>
      <c r="J5" s="2"/>
      <c r="K5" s="2">
        <v>2000</v>
      </c>
      <c r="T5" s="16" t="s">
        <v>8</v>
      </c>
      <c r="U5" s="17">
        <v>4000</v>
      </c>
      <c r="V5" s="2">
        <v>4600</v>
      </c>
      <c r="Z5" s="11" t="s">
        <v>2</v>
      </c>
      <c r="AA5" s="11" t="s">
        <v>5</v>
      </c>
      <c r="AB5" s="11" t="s">
        <v>7</v>
      </c>
      <c r="AC5" s="4">
        <v>3000</v>
      </c>
      <c r="AD5" s="4">
        <v>2000</v>
      </c>
    </row>
    <row r="6" spans="1:30" x14ac:dyDescent="0.25">
      <c r="A6" t="s">
        <v>9</v>
      </c>
      <c r="B6" t="s">
        <v>3</v>
      </c>
      <c r="C6" t="s">
        <v>7</v>
      </c>
      <c r="D6" s="2">
        <v>1000</v>
      </c>
      <c r="E6" s="2">
        <v>1</v>
      </c>
      <c r="F6" s="2">
        <v>4000</v>
      </c>
      <c r="H6" s="16" t="s">
        <v>8</v>
      </c>
      <c r="I6" s="2">
        <v>1000</v>
      </c>
      <c r="J6" s="2">
        <v>5000</v>
      </c>
      <c r="K6" s="2">
        <v>6000</v>
      </c>
      <c r="T6" s="16" t="s">
        <v>9</v>
      </c>
      <c r="U6" s="17">
        <v>1000</v>
      </c>
      <c r="V6" s="2">
        <v>1150</v>
      </c>
      <c r="Z6" s="10" t="s">
        <v>2</v>
      </c>
      <c r="AA6" s="10" t="s">
        <v>6</v>
      </c>
      <c r="AB6" s="10" t="s">
        <v>4</v>
      </c>
      <c r="AC6" s="3">
        <v>1000</v>
      </c>
      <c r="AD6" s="3">
        <v>1000</v>
      </c>
    </row>
    <row r="7" spans="1:30" x14ac:dyDescent="0.25">
      <c r="A7" t="s">
        <v>2</v>
      </c>
      <c r="B7" t="s">
        <v>5</v>
      </c>
      <c r="C7" t="s">
        <v>7</v>
      </c>
      <c r="D7" s="2">
        <v>4000</v>
      </c>
      <c r="E7" s="2">
        <v>2</v>
      </c>
      <c r="F7" s="2">
        <v>1000</v>
      </c>
      <c r="H7" s="16" t="s">
        <v>9</v>
      </c>
      <c r="I7" s="2"/>
      <c r="J7" s="2">
        <v>6000</v>
      </c>
      <c r="K7" s="2">
        <v>6000</v>
      </c>
      <c r="T7" s="16" t="s">
        <v>24</v>
      </c>
      <c r="U7" s="17">
        <v>6500</v>
      </c>
      <c r="V7" s="2">
        <v>7474.9999999999991</v>
      </c>
      <c r="Z7" s="11" t="s">
        <v>8</v>
      </c>
      <c r="AA7" s="11" t="s">
        <v>3</v>
      </c>
      <c r="AB7" s="11" t="s">
        <v>7</v>
      </c>
      <c r="AC7" s="4">
        <v>4000</v>
      </c>
      <c r="AD7" s="4">
        <v>1250</v>
      </c>
    </row>
    <row r="8" spans="1:30" x14ac:dyDescent="0.25">
      <c r="A8" t="s">
        <v>8</v>
      </c>
      <c r="B8" t="s">
        <v>5</v>
      </c>
      <c r="C8" t="s">
        <v>4</v>
      </c>
      <c r="D8" s="2">
        <v>1000</v>
      </c>
      <c r="E8" s="2">
        <v>2</v>
      </c>
      <c r="F8" s="2">
        <v>1000</v>
      </c>
      <c r="H8" s="16" t="s">
        <v>24</v>
      </c>
      <c r="I8" s="2">
        <v>13000</v>
      </c>
      <c r="J8" s="2">
        <v>15000</v>
      </c>
      <c r="K8" s="2">
        <v>28000</v>
      </c>
      <c r="Z8" s="10" t="s">
        <v>8</v>
      </c>
      <c r="AA8" s="10" t="s">
        <v>5</v>
      </c>
      <c r="AB8" s="10" t="s">
        <v>4</v>
      </c>
      <c r="AC8" s="3">
        <v>0</v>
      </c>
      <c r="AD8" s="3">
        <v>500</v>
      </c>
    </row>
    <row r="9" spans="1:30" x14ac:dyDescent="0.25">
      <c r="A9" t="s">
        <v>2</v>
      </c>
      <c r="B9" t="s">
        <v>6</v>
      </c>
      <c r="C9" t="s">
        <v>4</v>
      </c>
      <c r="D9" s="2">
        <v>3000</v>
      </c>
      <c r="E9" s="2">
        <v>3</v>
      </c>
      <c r="F9" s="2">
        <v>2000</v>
      </c>
      <c r="M9" s="15" t="s">
        <v>32</v>
      </c>
      <c r="N9" t="s">
        <v>35</v>
      </c>
      <c r="O9" t="s">
        <v>29</v>
      </c>
      <c r="Z9" s="11" t="s">
        <v>9</v>
      </c>
      <c r="AA9" s="11" t="s">
        <v>3</v>
      </c>
      <c r="AB9" s="11" t="s">
        <v>7</v>
      </c>
      <c r="AC9" s="4">
        <v>-3000</v>
      </c>
      <c r="AD9" s="4">
        <v>1000</v>
      </c>
    </row>
    <row r="10" spans="1:30" x14ac:dyDescent="0.25">
      <c r="A10" t="s">
        <v>9</v>
      </c>
      <c r="B10" t="s">
        <v>6</v>
      </c>
      <c r="C10" t="s">
        <v>7</v>
      </c>
      <c r="D10" s="2">
        <v>5000</v>
      </c>
      <c r="E10" s="2">
        <v>5</v>
      </c>
      <c r="F10" s="2">
        <v>1000</v>
      </c>
      <c r="M10" s="16" t="s">
        <v>33</v>
      </c>
      <c r="N10" s="17"/>
      <c r="O10" s="17"/>
      <c r="Z10" s="10" t="s">
        <v>9</v>
      </c>
      <c r="AA10" s="10" t="s">
        <v>6</v>
      </c>
      <c r="AB10" s="10" t="s">
        <v>7</v>
      </c>
      <c r="AC10" s="3">
        <v>4000</v>
      </c>
      <c r="AD10" s="3">
        <v>1000</v>
      </c>
    </row>
    <row r="11" spans="1:30" x14ac:dyDescent="0.25">
      <c r="A11" t="s">
        <v>10</v>
      </c>
      <c r="B11" t="s">
        <v>6</v>
      </c>
      <c r="C11" t="s">
        <v>4</v>
      </c>
      <c r="D11" s="2">
        <v>2000</v>
      </c>
      <c r="E11" s="2">
        <v>4</v>
      </c>
      <c r="F11" s="2">
        <v>5000</v>
      </c>
      <c r="M11" s="19" t="s">
        <v>2</v>
      </c>
      <c r="N11" s="17">
        <v>4500</v>
      </c>
      <c r="O11" s="17">
        <v>9000</v>
      </c>
      <c r="Z11" s="13" t="s">
        <v>10</v>
      </c>
      <c r="AA11" s="13" t="s">
        <v>6</v>
      </c>
      <c r="AB11" s="13" t="s">
        <v>4</v>
      </c>
      <c r="AC11" s="14">
        <v>-3000</v>
      </c>
      <c r="AD11" s="14">
        <v>500</v>
      </c>
    </row>
    <row r="12" spans="1:30" x14ac:dyDescent="0.25">
      <c r="A12" s="8" t="s">
        <v>11</v>
      </c>
      <c r="B12" s="7"/>
      <c r="C12" s="7"/>
      <c r="D12" s="7"/>
      <c r="E12" s="7"/>
      <c r="F12" s="7"/>
      <c r="G12" s="7"/>
      <c r="M12" s="19" t="s">
        <v>10</v>
      </c>
      <c r="N12" s="17">
        <v>5000</v>
      </c>
      <c r="O12" s="17">
        <v>2000</v>
      </c>
    </row>
    <row r="13" spans="1:30" ht="15" customHeight="1" x14ac:dyDescent="0.25">
      <c r="A13" s="20" t="s">
        <v>12</v>
      </c>
      <c r="B13" s="20"/>
      <c r="C13" s="20"/>
      <c r="D13" s="20"/>
      <c r="E13" s="20"/>
      <c r="F13" s="20"/>
      <c r="G13" s="6"/>
      <c r="M13" s="19" t="s">
        <v>8</v>
      </c>
      <c r="N13" s="17">
        <v>2000</v>
      </c>
      <c r="O13" s="17">
        <v>6000</v>
      </c>
    </row>
    <row r="14" spans="1:30" x14ac:dyDescent="0.25">
      <c r="A14" s="20" t="s">
        <v>15</v>
      </c>
      <c r="B14" s="20"/>
      <c r="C14" s="20"/>
      <c r="D14" s="20"/>
      <c r="E14" s="20"/>
      <c r="F14" s="20"/>
      <c r="M14" s="16" t="s">
        <v>9</v>
      </c>
      <c r="N14" s="17"/>
      <c r="O14" s="17"/>
    </row>
    <row r="15" spans="1:30" x14ac:dyDescent="0.25">
      <c r="A15" s="20" t="s">
        <v>19</v>
      </c>
      <c r="B15" s="20"/>
      <c r="C15" s="20"/>
      <c r="D15" s="20"/>
      <c r="E15" s="20"/>
      <c r="F15" s="20"/>
      <c r="M15" s="19" t="s">
        <v>9</v>
      </c>
      <c r="N15" s="17">
        <v>5000</v>
      </c>
      <c r="O15" s="17">
        <v>6000</v>
      </c>
    </row>
    <row r="16" spans="1:30" x14ac:dyDescent="0.25">
      <c r="M16" s="16" t="s">
        <v>24</v>
      </c>
      <c r="N16" s="17">
        <v>16500</v>
      </c>
      <c r="O16" s="17">
        <v>23000</v>
      </c>
    </row>
    <row r="26" spans="8:10" x14ac:dyDescent="0.25">
      <c r="H26" t="s">
        <v>31</v>
      </c>
    </row>
    <row r="27" spans="8:10" x14ac:dyDescent="0.25">
      <c r="H27" s="15" t="s">
        <v>26</v>
      </c>
      <c r="I27" t="s">
        <v>29</v>
      </c>
      <c r="J27" t="s">
        <v>30</v>
      </c>
    </row>
    <row r="28" spans="8:10" x14ac:dyDescent="0.25">
      <c r="H28" s="16" t="s">
        <v>33</v>
      </c>
      <c r="I28" s="18"/>
      <c r="J28" s="18"/>
    </row>
    <row r="29" spans="8:10" x14ac:dyDescent="0.25">
      <c r="H29" s="19" t="s">
        <v>3</v>
      </c>
      <c r="I29" s="18">
        <v>8000</v>
      </c>
      <c r="J29" s="18">
        <v>0</v>
      </c>
    </row>
    <row r="30" spans="8:10" x14ac:dyDescent="0.25">
      <c r="H30" s="19" t="s">
        <v>5</v>
      </c>
      <c r="I30" s="18">
        <v>5000</v>
      </c>
      <c r="J30" s="18">
        <v>0</v>
      </c>
    </row>
    <row r="31" spans="8:10" x14ac:dyDescent="0.25">
      <c r="H31" s="19" t="s">
        <v>6</v>
      </c>
      <c r="I31" s="18">
        <v>10000</v>
      </c>
      <c r="J31" s="18">
        <v>0</v>
      </c>
    </row>
    <row r="32" spans="8:10" x14ac:dyDescent="0.25">
      <c r="H32" s="16" t="s">
        <v>24</v>
      </c>
      <c r="I32" s="18">
        <v>23000</v>
      </c>
      <c r="J32" s="18">
        <v>0</v>
      </c>
    </row>
  </sheetData>
  <mergeCells count="3">
    <mergeCell ref="A13:F13"/>
    <mergeCell ref="A14:F14"/>
    <mergeCell ref="A15:F15"/>
  </mergeCells>
  <dataValidations count="5">
    <dataValidation type="list" allowBlank="1" showInputMessage="1" showErrorMessage="1" sqref="Z4:Z11 A4:A11">
      <formula1>"Ana,Jose,Juan,Elena"</formula1>
    </dataValidation>
    <dataValidation type="list" allowBlank="1" showInputMessage="1" showErrorMessage="1" sqref="AA4:AA11 B4:B11">
      <formula1>"Enero,Febrero,Marzo"</formula1>
    </dataValidation>
    <dataValidation type="list" allowBlank="1" showInputMessage="1" showErrorMessage="1" sqref="AB4:AB11 C4:C11">
      <formula1>"Norte,Sur"</formula1>
    </dataValidation>
    <dataValidation type="whole" allowBlank="1" showInputMessage="1" showErrorMessage="1" sqref="E4:E11">
      <formula1>1</formula1>
      <formula2>10</formula2>
    </dataValidation>
    <dataValidation type="whole" allowBlank="1" showInputMessage="1" showErrorMessage="1" sqref="F4:F11 D4:D11">
      <formula1>1000</formula1>
      <formula2>30000</formula2>
    </dataValidation>
  </dataValidations>
  <pageMargins left="0.7" right="0.7" top="0.75" bottom="0.75" header="0.3" footer="0.3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50"/>
  <sheetViews>
    <sheetView showGridLines="0" tabSelected="1" topLeftCell="E121" workbookViewId="0">
      <selection activeCell="G141" sqref="G141:W150"/>
    </sheetView>
  </sheetViews>
  <sheetFormatPr baseColWidth="10" defaultRowHeight="15" x14ac:dyDescent="0.25"/>
  <cols>
    <col min="1" max="1" width="9.7109375" customWidth="1"/>
    <col min="2" max="2" width="6.140625" customWidth="1"/>
    <col min="3" max="3" width="8" customWidth="1"/>
    <col min="4" max="5" width="6.85546875" customWidth="1"/>
    <col min="6" max="6" width="5.42578125" customWidth="1"/>
    <col min="7" max="7" width="7" customWidth="1"/>
    <col min="8" max="8" width="7.85546875" customWidth="1"/>
    <col min="9" max="9" width="7.28515625" bestFit="1" customWidth="1"/>
    <col min="10" max="11" width="7.85546875" customWidth="1"/>
    <col min="12" max="12" width="2.42578125" customWidth="1"/>
    <col min="13" max="13" width="8" customWidth="1"/>
    <col min="14" max="14" width="6" customWidth="1"/>
    <col min="15" max="15" width="7.85546875" customWidth="1"/>
    <col min="16" max="16" width="7.28515625" customWidth="1"/>
    <col min="17" max="17" width="4.140625" customWidth="1"/>
    <col min="18" max="18" width="3.5703125" customWidth="1"/>
    <col min="19" max="19" width="5.7109375" customWidth="1"/>
    <col min="20" max="20" width="5" customWidth="1"/>
    <col min="21" max="22" width="12" customWidth="1"/>
    <col min="23" max="23" width="4.85546875" customWidth="1"/>
  </cols>
  <sheetData>
    <row r="2" spans="1:19" ht="18" thickBot="1" x14ac:dyDescent="0.35">
      <c r="A2" s="5" t="s">
        <v>20</v>
      </c>
      <c r="B2" s="5"/>
      <c r="C2" s="5"/>
      <c r="D2" s="5"/>
      <c r="E2" s="5"/>
    </row>
    <row r="3" spans="1:19" ht="15.75" thickTop="1" x14ac:dyDescent="0.25">
      <c r="A3" s="9" t="s">
        <v>21</v>
      </c>
      <c r="B3" s="9"/>
      <c r="C3" s="9"/>
      <c r="D3" s="9"/>
      <c r="E3" s="9"/>
    </row>
    <row r="4" spans="1:19" x14ac:dyDescent="0.25">
      <c r="A4" s="1" t="s">
        <v>22</v>
      </c>
      <c r="B4" s="1" t="s">
        <v>0</v>
      </c>
      <c r="C4" s="1" t="s">
        <v>1</v>
      </c>
      <c r="D4" s="1" t="s">
        <v>14</v>
      </c>
      <c r="G4" s="28" t="s">
        <v>37</v>
      </c>
      <c r="H4" s="28"/>
      <c r="I4" s="28"/>
      <c r="J4" s="28"/>
      <c r="K4" s="28"/>
      <c r="L4" s="24"/>
      <c r="M4" s="28" t="s">
        <v>40</v>
      </c>
      <c r="N4" s="28"/>
      <c r="O4" s="28"/>
      <c r="P4" s="28"/>
      <c r="Q4" s="28"/>
    </row>
    <row r="5" spans="1:19" x14ac:dyDescent="0.25">
      <c r="A5" t="s">
        <v>2</v>
      </c>
      <c r="B5" t="s">
        <v>3</v>
      </c>
      <c r="C5" t="s">
        <v>4</v>
      </c>
      <c r="D5" s="21">
        <v>2000</v>
      </c>
      <c r="G5" s="29" t="s">
        <v>41</v>
      </c>
      <c r="H5" s="24"/>
      <c r="I5" s="24"/>
      <c r="J5" s="24"/>
      <c r="K5" s="24"/>
      <c r="L5" s="24"/>
      <c r="M5" s="29" t="s">
        <v>41</v>
      </c>
      <c r="N5" s="29"/>
      <c r="O5" s="24"/>
      <c r="P5" s="24"/>
      <c r="Q5" s="24"/>
    </row>
    <row r="6" spans="1:19" x14ac:dyDescent="0.25">
      <c r="A6" t="s">
        <v>8</v>
      </c>
      <c r="B6" t="s">
        <v>3</v>
      </c>
      <c r="C6" t="s">
        <v>7</v>
      </c>
      <c r="D6" s="21">
        <v>5000</v>
      </c>
      <c r="G6" s="24"/>
      <c r="H6" s="1" t="s">
        <v>3</v>
      </c>
      <c r="I6" s="1" t="s">
        <v>5</v>
      </c>
      <c r="J6" s="1" t="s">
        <v>6</v>
      </c>
      <c r="K6" s="1" t="s">
        <v>36</v>
      </c>
      <c r="L6" s="1"/>
      <c r="M6" s="33"/>
      <c r="N6" s="1" t="s">
        <v>3</v>
      </c>
      <c r="O6" s="1" t="s">
        <v>5</v>
      </c>
      <c r="P6" s="1" t="s">
        <v>6</v>
      </c>
      <c r="Q6" s="1" t="s">
        <v>36</v>
      </c>
    </row>
    <row r="7" spans="1:19" x14ac:dyDescent="0.25">
      <c r="A7" t="s">
        <v>9</v>
      </c>
      <c r="B7" t="s">
        <v>3</v>
      </c>
      <c r="C7" t="s">
        <v>7</v>
      </c>
      <c r="D7" s="21">
        <v>1000</v>
      </c>
      <c r="G7" s="30" t="s">
        <v>38</v>
      </c>
      <c r="H7" s="22"/>
      <c r="I7" s="22"/>
      <c r="J7" s="22"/>
      <c r="K7" s="22"/>
      <c r="L7" s="24"/>
      <c r="M7" s="30" t="s">
        <v>38</v>
      </c>
      <c r="N7" s="31"/>
      <c r="O7" s="31"/>
      <c r="P7" s="31"/>
      <c r="Q7" s="31"/>
    </row>
    <row r="8" spans="1:19" x14ac:dyDescent="0.25">
      <c r="A8" t="s">
        <v>2</v>
      </c>
      <c r="B8" t="s">
        <v>5</v>
      </c>
      <c r="C8" t="s">
        <v>7</v>
      </c>
      <c r="D8" s="21">
        <v>4000</v>
      </c>
      <c r="G8" s="32" t="s">
        <v>2</v>
      </c>
      <c r="H8" s="22">
        <v>2000</v>
      </c>
      <c r="I8" s="22">
        <v>4000</v>
      </c>
      <c r="J8" s="22">
        <v>3000</v>
      </c>
      <c r="K8" s="22">
        <v>9000</v>
      </c>
      <c r="L8" s="31"/>
      <c r="M8" s="32" t="s">
        <v>2</v>
      </c>
      <c r="N8" s="31">
        <v>8.6956521739130432E-2</v>
      </c>
      <c r="O8" s="31">
        <v>0.17391304347826086</v>
      </c>
      <c r="P8" s="31">
        <v>0.13043478260869565</v>
      </c>
      <c r="Q8" s="31">
        <v>0.39130434782608697</v>
      </c>
    </row>
    <row r="9" spans="1:19" x14ac:dyDescent="0.25">
      <c r="A9" t="s">
        <v>8</v>
      </c>
      <c r="B9" t="s">
        <v>5</v>
      </c>
      <c r="C9" t="s">
        <v>4</v>
      </c>
      <c r="D9" s="21">
        <v>1000</v>
      </c>
      <c r="G9" s="32" t="s">
        <v>8</v>
      </c>
      <c r="H9" s="22">
        <v>5000</v>
      </c>
      <c r="I9" s="22">
        <v>1000</v>
      </c>
      <c r="J9" s="22"/>
      <c r="K9" s="22">
        <v>6000</v>
      </c>
      <c r="L9" s="31"/>
      <c r="M9" s="32" t="s">
        <v>8</v>
      </c>
      <c r="N9" s="31">
        <v>0.21739130434782608</v>
      </c>
      <c r="O9" s="31">
        <v>4.3478260869565216E-2</v>
      </c>
      <c r="P9" s="31">
        <v>0</v>
      </c>
      <c r="Q9" s="31">
        <v>0.2608695652173913</v>
      </c>
    </row>
    <row r="10" spans="1:19" x14ac:dyDescent="0.25">
      <c r="A10" t="s">
        <v>2</v>
      </c>
      <c r="B10" t="s">
        <v>6</v>
      </c>
      <c r="C10" t="s">
        <v>4</v>
      </c>
      <c r="D10" s="21">
        <v>3000</v>
      </c>
      <c r="G10" s="30" t="s">
        <v>39</v>
      </c>
      <c r="H10" s="22"/>
      <c r="I10" s="22"/>
      <c r="J10" s="22"/>
      <c r="K10" s="22"/>
      <c r="L10" s="24"/>
      <c r="M10" s="30" t="s">
        <v>39</v>
      </c>
      <c r="N10" s="31"/>
      <c r="O10" s="31"/>
      <c r="P10" s="31"/>
      <c r="Q10" s="31"/>
    </row>
    <row r="11" spans="1:19" x14ac:dyDescent="0.25">
      <c r="A11" t="s">
        <v>9</v>
      </c>
      <c r="B11" t="s">
        <v>6</v>
      </c>
      <c r="C11" t="s">
        <v>7</v>
      </c>
      <c r="D11" s="21">
        <v>5000</v>
      </c>
      <c r="G11" s="32" t="s">
        <v>10</v>
      </c>
      <c r="H11" s="22"/>
      <c r="I11" s="22"/>
      <c r="J11" s="22">
        <v>2000</v>
      </c>
      <c r="K11" s="22">
        <v>2000</v>
      </c>
      <c r="L11" s="24"/>
      <c r="M11" s="32" t="s">
        <v>10</v>
      </c>
      <c r="N11" s="31">
        <v>0</v>
      </c>
      <c r="O11" s="31">
        <v>0</v>
      </c>
      <c r="P11" s="31">
        <v>8.6956521739130432E-2</v>
      </c>
      <c r="Q11" s="31">
        <v>8.6956521739130432E-2</v>
      </c>
    </row>
    <row r="12" spans="1:19" x14ac:dyDescent="0.25">
      <c r="A12" t="s">
        <v>10</v>
      </c>
      <c r="B12" t="s">
        <v>6</v>
      </c>
      <c r="C12" t="s">
        <v>4</v>
      </c>
      <c r="D12" s="21">
        <v>2000</v>
      </c>
      <c r="G12" s="32" t="s">
        <v>9</v>
      </c>
      <c r="H12" s="22">
        <v>1000</v>
      </c>
      <c r="I12" s="22"/>
      <c r="J12" s="22">
        <v>5000</v>
      </c>
      <c r="K12" s="22">
        <v>6000</v>
      </c>
      <c r="L12" s="24"/>
      <c r="M12" s="32" t="s">
        <v>9</v>
      </c>
      <c r="N12" s="31">
        <v>4.3478260869565216E-2</v>
      </c>
      <c r="O12" s="31">
        <v>0</v>
      </c>
      <c r="P12" s="31">
        <v>0.21739130434782608</v>
      </c>
      <c r="Q12" s="31">
        <v>0.2608695652173913</v>
      </c>
      <c r="S12" s="25"/>
    </row>
    <row r="13" spans="1:19" x14ac:dyDescent="0.25">
      <c r="G13" s="30" t="s">
        <v>36</v>
      </c>
      <c r="H13" s="22">
        <v>8000</v>
      </c>
      <c r="I13" s="22">
        <v>5000</v>
      </c>
      <c r="J13" s="22">
        <v>10000</v>
      </c>
      <c r="K13" s="22">
        <v>23000</v>
      </c>
      <c r="L13" s="24"/>
      <c r="M13" s="26" t="s">
        <v>36</v>
      </c>
      <c r="N13" s="27">
        <v>0.34782608695652173</v>
      </c>
      <c r="O13" s="27">
        <v>0.21739130434782608</v>
      </c>
      <c r="P13" s="27">
        <v>0.43478260869565216</v>
      </c>
      <c r="Q13" s="27">
        <v>1</v>
      </c>
    </row>
    <row r="15" spans="1:19" x14ac:dyDescent="0.25">
      <c r="G15" s="28" t="s">
        <v>37</v>
      </c>
      <c r="H15" s="28"/>
      <c r="I15" s="28"/>
      <c r="J15" s="28"/>
      <c r="K15" s="28"/>
      <c r="L15" s="24"/>
      <c r="M15" s="28" t="s">
        <v>42</v>
      </c>
      <c r="N15" s="28"/>
      <c r="O15" s="28"/>
      <c r="P15" s="28"/>
      <c r="Q15" s="28"/>
    </row>
    <row r="16" spans="1:19" x14ac:dyDescent="0.25">
      <c r="G16" s="29" t="s">
        <v>41</v>
      </c>
      <c r="H16" s="29"/>
      <c r="I16" s="24"/>
      <c r="J16" s="24"/>
      <c r="K16" s="24"/>
      <c r="L16" s="24"/>
      <c r="M16" s="29" t="s">
        <v>41</v>
      </c>
      <c r="N16" s="24"/>
      <c r="O16" s="24"/>
      <c r="P16" s="24"/>
      <c r="Q16" s="24"/>
    </row>
    <row r="17" spans="7:17" x14ac:dyDescent="0.25">
      <c r="G17" s="29"/>
      <c r="H17" s="1" t="s">
        <v>3</v>
      </c>
      <c r="I17" s="1" t="s">
        <v>5</v>
      </c>
      <c r="J17" s="1" t="s">
        <v>6</v>
      </c>
      <c r="K17" s="1" t="s">
        <v>36</v>
      </c>
      <c r="L17" s="1"/>
      <c r="M17" s="24"/>
      <c r="N17" s="1" t="s">
        <v>3</v>
      </c>
      <c r="O17" s="1" t="s">
        <v>5</v>
      </c>
      <c r="P17" s="1" t="s">
        <v>6</v>
      </c>
      <c r="Q17" s="1" t="s">
        <v>36</v>
      </c>
    </row>
    <row r="18" spans="7:17" x14ac:dyDescent="0.25">
      <c r="G18" s="30" t="s">
        <v>38</v>
      </c>
      <c r="H18" s="22"/>
      <c r="I18" s="22"/>
      <c r="J18" s="22"/>
      <c r="K18" s="22"/>
      <c r="L18" s="24"/>
      <c r="M18" s="30" t="s">
        <v>38</v>
      </c>
      <c r="N18" s="31"/>
      <c r="O18" s="31"/>
      <c r="P18" s="31"/>
      <c r="Q18" s="31"/>
    </row>
    <row r="19" spans="7:17" x14ac:dyDescent="0.25">
      <c r="G19" s="32" t="s">
        <v>2</v>
      </c>
      <c r="H19" s="22">
        <v>2000</v>
      </c>
      <c r="I19" s="22">
        <v>4000</v>
      </c>
      <c r="J19" s="22">
        <v>3000</v>
      </c>
      <c r="K19" s="22">
        <v>9000</v>
      </c>
      <c r="L19" s="31"/>
      <c r="M19" s="32" t="s">
        <v>2</v>
      </c>
      <c r="N19" s="31">
        <v>0.25</v>
      </c>
      <c r="O19" s="31">
        <v>0.8</v>
      </c>
      <c r="P19" s="31">
        <v>0.3</v>
      </c>
      <c r="Q19" s="31">
        <v>0.39130434782608697</v>
      </c>
    </row>
    <row r="20" spans="7:17" x14ac:dyDescent="0.25">
      <c r="G20" s="32" t="s">
        <v>8</v>
      </c>
      <c r="H20" s="22">
        <v>5000</v>
      </c>
      <c r="I20" s="22">
        <v>1000</v>
      </c>
      <c r="J20" s="22"/>
      <c r="K20" s="22">
        <v>6000</v>
      </c>
      <c r="L20" s="31"/>
      <c r="M20" s="32" t="s">
        <v>8</v>
      </c>
      <c r="N20" s="31">
        <v>0.625</v>
      </c>
      <c r="O20" s="31">
        <v>0.2</v>
      </c>
      <c r="P20" s="31">
        <v>0</v>
      </c>
      <c r="Q20" s="31">
        <v>0.2608695652173913</v>
      </c>
    </row>
    <row r="21" spans="7:17" x14ac:dyDescent="0.25">
      <c r="G21" s="30" t="s">
        <v>39</v>
      </c>
      <c r="H21" s="22"/>
      <c r="I21" s="22"/>
      <c r="J21" s="22"/>
      <c r="K21" s="22"/>
      <c r="L21" s="24"/>
      <c r="M21" s="30" t="s">
        <v>39</v>
      </c>
      <c r="N21" s="31"/>
      <c r="O21" s="31"/>
      <c r="P21" s="31"/>
      <c r="Q21" s="31"/>
    </row>
    <row r="22" spans="7:17" x14ac:dyDescent="0.25">
      <c r="G22" s="32" t="s">
        <v>10</v>
      </c>
      <c r="H22" s="22"/>
      <c r="I22" s="22"/>
      <c r="J22" s="22">
        <v>2000</v>
      </c>
      <c r="K22" s="22">
        <v>2000</v>
      </c>
      <c r="L22" s="24"/>
      <c r="M22" s="32" t="s">
        <v>10</v>
      </c>
      <c r="N22" s="31">
        <v>0</v>
      </c>
      <c r="O22" s="31">
        <v>0</v>
      </c>
      <c r="P22" s="31">
        <v>0.2</v>
      </c>
      <c r="Q22" s="31">
        <v>8.6956521739130432E-2</v>
      </c>
    </row>
    <row r="23" spans="7:17" x14ac:dyDescent="0.25">
      <c r="G23" s="32" t="s">
        <v>9</v>
      </c>
      <c r="H23" s="22">
        <v>1000</v>
      </c>
      <c r="I23" s="22"/>
      <c r="J23" s="22">
        <v>5000</v>
      </c>
      <c r="K23" s="22">
        <v>6000</v>
      </c>
      <c r="L23" s="24"/>
      <c r="M23" s="32" t="s">
        <v>9</v>
      </c>
      <c r="N23" s="31">
        <v>0.125</v>
      </c>
      <c r="O23" s="31">
        <v>0</v>
      </c>
      <c r="P23" s="31">
        <v>0.5</v>
      </c>
      <c r="Q23" s="31">
        <v>0.2608695652173913</v>
      </c>
    </row>
    <row r="24" spans="7:17" x14ac:dyDescent="0.25">
      <c r="G24" s="30" t="s">
        <v>36</v>
      </c>
      <c r="H24" s="22">
        <v>8000</v>
      </c>
      <c r="I24" s="22">
        <v>5000</v>
      </c>
      <c r="J24" s="22">
        <v>10000</v>
      </c>
      <c r="K24" s="22">
        <v>23000</v>
      </c>
      <c r="L24" s="24"/>
      <c r="M24" s="26" t="s">
        <v>36</v>
      </c>
      <c r="N24" s="27">
        <v>1</v>
      </c>
      <c r="O24" s="27">
        <v>1</v>
      </c>
      <c r="P24" s="27">
        <v>1</v>
      </c>
      <c r="Q24" s="27">
        <v>1</v>
      </c>
    </row>
    <row r="26" spans="7:17" x14ac:dyDescent="0.25">
      <c r="G26" s="28" t="s">
        <v>37</v>
      </c>
      <c r="H26" s="28"/>
      <c r="I26" s="28"/>
      <c r="J26" s="28"/>
      <c r="K26" s="28"/>
      <c r="L26" s="24"/>
      <c r="M26" s="28" t="s">
        <v>43</v>
      </c>
      <c r="N26" s="28"/>
      <c r="O26" s="28"/>
      <c r="P26" s="28"/>
      <c r="Q26" s="28"/>
    </row>
    <row r="27" spans="7:17" x14ac:dyDescent="0.25">
      <c r="G27" s="29" t="s">
        <v>41</v>
      </c>
      <c r="H27" s="29"/>
      <c r="I27" s="24"/>
      <c r="J27" s="24"/>
      <c r="K27" s="24"/>
      <c r="L27" s="24"/>
      <c r="M27" s="29" t="s">
        <v>41</v>
      </c>
      <c r="N27" s="24"/>
      <c r="O27" s="24"/>
      <c r="P27" s="24"/>
      <c r="Q27" s="24"/>
    </row>
    <row r="28" spans="7:17" x14ac:dyDescent="0.25">
      <c r="G28" s="29"/>
      <c r="H28" s="1" t="s">
        <v>3</v>
      </c>
      <c r="I28" s="1" t="s">
        <v>5</v>
      </c>
      <c r="J28" s="1" t="s">
        <v>6</v>
      </c>
      <c r="K28" s="1" t="s">
        <v>36</v>
      </c>
      <c r="L28" s="1"/>
      <c r="M28" s="24"/>
      <c r="N28" s="1" t="s">
        <v>3</v>
      </c>
      <c r="O28" s="1" t="s">
        <v>5</v>
      </c>
      <c r="P28" s="1" t="s">
        <v>6</v>
      </c>
      <c r="Q28" s="1" t="s">
        <v>36</v>
      </c>
    </row>
    <row r="29" spans="7:17" x14ac:dyDescent="0.25">
      <c r="G29" s="30" t="s">
        <v>38</v>
      </c>
      <c r="H29" s="22"/>
      <c r="I29" s="22"/>
      <c r="J29" s="22"/>
      <c r="K29" s="22"/>
      <c r="L29" s="24"/>
      <c r="M29" s="30" t="s">
        <v>38</v>
      </c>
      <c r="N29" s="31"/>
      <c r="O29" s="31"/>
      <c r="P29" s="31"/>
      <c r="Q29" s="31"/>
    </row>
    <row r="30" spans="7:17" x14ac:dyDescent="0.25">
      <c r="G30" s="32" t="s">
        <v>2</v>
      </c>
      <c r="H30" s="22">
        <v>2000</v>
      </c>
      <c r="I30" s="22">
        <v>4000</v>
      </c>
      <c r="J30" s="22">
        <v>3000</v>
      </c>
      <c r="K30" s="22">
        <v>9000</v>
      </c>
      <c r="L30" s="31"/>
      <c r="M30" s="32" t="s">
        <v>2</v>
      </c>
      <c r="N30" s="31">
        <v>0.22222222222222221</v>
      </c>
      <c r="O30" s="31">
        <v>0.44444444444444442</v>
      </c>
      <c r="P30" s="31">
        <v>0.33333333333333331</v>
      </c>
      <c r="Q30" s="31">
        <v>1</v>
      </c>
    </row>
    <row r="31" spans="7:17" x14ac:dyDescent="0.25">
      <c r="G31" s="32" t="s">
        <v>8</v>
      </c>
      <c r="H31" s="22">
        <v>5000</v>
      </c>
      <c r="I31" s="22">
        <v>1000</v>
      </c>
      <c r="J31" s="22"/>
      <c r="K31" s="22">
        <v>6000</v>
      </c>
      <c r="L31" s="31"/>
      <c r="M31" s="32" t="s">
        <v>8</v>
      </c>
      <c r="N31" s="31">
        <v>0.83333333333333337</v>
      </c>
      <c r="O31" s="31">
        <v>0.16666666666666666</v>
      </c>
      <c r="P31" s="31">
        <v>0</v>
      </c>
      <c r="Q31" s="31">
        <v>1</v>
      </c>
    </row>
    <row r="32" spans="7:17" x14ac:dyDescent="0.25">
      <c r="G32" s="30" t="s">
        <v>39</v>
      </c>
      <c r="H32" s="22"/>
      <c r="I32" s="22"/>
      <c r="J32" s="22"/>
      <c r="K32" s="22"/>
      <c r="L32" s="24"/>
      <c r="M32" s="30" t="s">
        <v>39</v>
      </c>
      <c r="N32" s="31"/>
      <c r="O32" s="31"/>
      <c r="P32" s="31"/>
      <c r="Q32" s="31"/>
    </row>
    <row r="33" spans="7:19" x14ac:dyDescent="0.25">
      <c r="G33" s="32" t="s">
        <v>10</v>
      </c>
      <c r="H33" s="22"/>
      <c r="I33" s="22"/>
      <c r="J33" s="22">
        <v>2000</v>
      </c>
      <c r="K33" s="22">
        <v>2000</v>
      </c>
      <c r="L33" s="24"/>
      <c r="M33" s="32" t="s">
        <v>10</v>
      </c>
      <c r="N33" s="31">
        <v>0</v>
      </c>
      <c r="O33" s="31">
        <v>0</v>
      </c>
      <c r="P33" s="31">
        <v>1</v>
      </c>
      <c r="Q33" s="31">
        <v>1</v>
      </c>
    </row>
    <row r="34" spans="7:19" x14ac:dyDescent="0.25">
      <c r="G34" s="32" t="s">
        <v>9</v>
      </c>
      <c r="H34" s="22">
        <v>1000</v>
      </c>
      <c r="I34" s="22"/>
      <c r="J34" s="22">
        <v>5000</v>
      </c>
      <c r="K34" s="22">
        <v>6000</v>
      </c>
      <c r="L34" s="24"/>
      <c r="M34" s="32" t="s">
        <v>9</v>
      </c>
      <c r="N34" s="31">
        <v>0.16666666666666666</v>
      </c>
      <c r="O34" s="31">
        <v>0</v>
      </c>
      <c r="P34" s="31">
        <v>0.83333333333333337</v>
      </c>
      <c r="Q34" s="31">
        <v>1</v>
      </c>
    </row>
    <row r="35" spans="7:19" x14ac:dyDescent="0.25">
      <c r="G35" s="30" t="s">
        <v>36</v>
      </c>
      <c r="H35" s="22">
        <v>8000</v>
      </c>
      <c r="I35" s="22">
        <v>5000</v>
      </c>
      <c r="J35" s="22">
        <v>10000</v>
      </c>
      <c r="K35" s="22">
        <v>23000</v>
      </c>
      <c r="L35" s="24"/>
      <c r="M35" s="26" t="s">
        <v>36</v>
      </c>
      <c r="N35" s="27">
        <v>0.34782608695652173</v>
      </c>
      <c r="O35" s="27">
        <v>0.21739130434782608</v>
      </c>
      <c r="P35" s="27">
        <v>0.43478260869565216</v>
      </c>
      <c r="Q35" s="27">
        <v>1</v>
      </c>
    </row>
    <row r="37" spans="7:19" x14ac:dyDescent="0.25">
      <c r="G37" s="28" t="s">
        <v>37</v>
      </c>
      <c r="H37" s="28"/>
      <c r="I37" s="28"/>
      <c r="J37" s="28"/>
      <c r="K37" s="28"/>
      <c r="L37" s="24"/>
      <c r="M37" s="34" t="s">
        <v>44</v>
      </c>
      <c r="N37" s="34"/>
      <c r="O37" s="34"/>
      <c r="P37" s="34" t="s">
        <v>45</v>
      </c>
      <c r="Q37" s="34"/>
    </row>
    <row r="38" spans="7:19" x14ac:dyDescent="0.25">
      <c r="G38" s="29" t="s">
        <v>41</v>
      </c>
      <c r="H38" s="29"/>
      <c r="I38" s="24"/>
      <c r="J38" s="24"/>
      <c r="K38" s="24"/>
      <c r="L38" s="24"/>
      <c r="M38" s="24"/>
      <c r="N38" s="1" t="s">
        <v>41</v>
      </c>
      <c r="P38" s="24"/>
      <c r="Q38" s="1" t="s">
        <v>41</v>
      </c>
    </row>
    <row r="39" spans="7:19" x14ac:dyDescent="0.25">
      <c r="G39" s="29"/>
      <c r="H39" s="1" t="s">
        <v>3</v>
      </c>
      <c r="I39" s="1" t="s">
        <v>5</v>
      </c>
      <c r="J39" s="1" t="s">
        <v>6</v>
      </c>
      <c r="K39" s="1" t="s">
        <v>36</v>
      </c>
      <c r="L39" s="1"/>
      <c r="M39" s="30" t="s">
        <v>2</v>
      </c>
      <c r="N39" s="31">
        <v>1</v>
      </c>
      <c r="P39" s="30" t="s">
        <v>3</v>
      </c>
      <c r="Q39" s="31">
        <v>1.6</v>
      </c>
    </row>
    <row r="40" spans="7:19" x14ac:dyDescent="0.25">
      <c r="G40" s="30" t="s">
        <v>38</v>
      </c>
      <c r="H40" s="22"/>
      <c r="I40" s="22"/>
      <c r="J40" s="22"/>
      <c r="K40" s="22"/>
      <c r="L40" s="24"/>
      <c r="M40" s="30" t="s">
        <v>10</v>
      </c>
      <c r="N40" s="31">
        <v>0.22222222222222221</v>
      </c>
      <c r="P40" s="30" t="s">
        <v>5</v>
      </c>
      <c r="Q40" s="31">
        <v>1</v>
      </c>
    </row>
    <row r="41" spans="7:19" x14ac:dyDescent="0.25">
      <c r="G41" s="32" t="s">
        <v>2</v>
      </c>
      <c r="H41" s="22">
        <v>2000</v>
      </c>
      <c r="I41" s="22">
        <v>4000</v>
      </c>
      <c r="J41" s="22">
        <v>3000</v>
      </c>
      <c r="K41" s="22">
        <v>9000</v>
      </c>
      <c r="L41" s="31"/>
      <c r="M41" s="30" t="s">
        <v>8</v>
      </c>
      <c r="N41" s="31">
        <v>0.66666666666666663</v>
      </c>
      <c r="P41" s="30" t="s">
        <v>6</v>
      </c>
      <c r="Q41" s="31">
        <v>2</v>
      </c>
    </row>
    <row r="42" spans="7:19" x14ac:dyDescent="0.25">
      <c r="G42" s="32" t="s">
        <v>8</v>
      </c>
      <c r="H42" s="22">
        <v>5000</v>
      </c>
      <c r="I42" s="22">
        <v>1000</v>
      </c>
      <c r="J42" s="22"/>
      <c r="K42" s="22">
        <v>6000</v>
      </c>
      <c r="L42" s="31"/>
      <c r="M42" s="30" t="s">
        <v>9</v>
      </c>
      <c r="N42" s="31">
        <v>0.66666666666666663</v>
      </c>
      <c r="P42" s="26" t="s">
        <v>36</v>
      </c>
      <c r="Q42" s="27"/>
    </row>
    <row r="43" spans="7:19" x14ac:dyDescent="0.25">
      <c r="G43" s="30" t="s">
        <v>39</v>
      </c>
      <c r="H43" s="22"/>
      <c r="I43" s="22"/>
      <c r="J43" s="22"/>
      <c r="K43" s="22"/>
      <c r="L43" s="24"/>
      <c r="M43" s="26" t="s">
        <v>36</v>
      </c>
      <c r="N43" s="27"/>
    </row>
    <row r="44" spans="7:19" x14ac:dyDescent="0.25">
      <c r="G44" s="32" t="s">
        <v>10</v>
      </c>
      <c r="H44" s="22"/>
      <c r="I44" s="22"/>
      <c r="J44" s="22">
        <v>2000</v>
      </c>
      <c r="K44" s="22">
        <v>2000</v>
      </c>
      <c r="L44" s="24"/>
    </row>
    <row r="45" spans="7:19" x14ac:dyDescent="0.25">
      <c r="G45" s="32" t="s">
        <v>9</v>
      </c>
      <c r="H45" s="22">
        <v>1000</v>
      </c>
      <c r="I45" s="22"/>
      <c r="J45" s="22">
        <v>5000</v>
      </c>
      <c r="K45" s="22">
        <v>6000</v>
      </c>
      <c r="L45" s="24"/>
    </row>
    <row r="46" spans="7:19" x14ac:dyDescent="0.25">
      <c r="G46" s="30" t="s">
        <v>36</v>
      </c>
      <c r="H46" s="22">
        <v>8000</v>
      </c>
      <c r="I46" s="22">
        <v>5000</v>
      </c>
      <c r="J46" s="22">
        <v>10000</v>
      </c>
      <c r="K46" s="22">
        <v>23000</v>
      </c>
      <c r="L46" s="24"/>
    </row>
    <row r="48" spans="7:19" x14ac:dyDescent="0.25">
      <c r="G48" s="28" t="s">
        <v>37</v>
      </c>
      <c r="H48" s="28"/>
      <c r="I48" s="28"/>
      <c r="J48" s="28"/>
      <c r="K48" s="28"/>
      <c r="L48" s="24"/>
      <c r="M48" s="28" t="s">
        <v>46</v>
      </c>
      <c r="N48" s="28"/>
      <c r="O48" s="28"/>
      <c r="P48" s="28"/>
      <c r="Q48" s="28"/>
      <c r="S48" s="35"/>
    </row>
    <row r="49" spans="7:17" x14ac:dyDescent="0.25">
      <c r="G49" s="29" t="s">
        <v>41</v>
      </c>
      <c r="H49" s="29"/>
      <c r="I49" s="24"/>
      <c r="J49" s="24"/>
      <c r="K49" s="24"/>
      <c r="L49" s="24"/>
      <c r="M49" s="29" t="s">
        <v>41</v>
      </c>
      <c r="N49" s="24"/>
      <c r="O49" s="24"/>
      <c r="P49" s="24"/>
      <c r="Q49" s="24"/>
    </row>
    <row r="50" spans="7:17" x14ac:dyDescent="0.25">
      <c r="G50" s="29"/>
      <c r="H50" s="1" t="s">
        <v>3</v>
      </c>
      <c r="I50" s="1" t="s">
        <v>5</v>
      </c>
      <c r="J50" s="1" t="s">
        <v>6</v>
      </c>
      <c r="K50" s="1" t="s">
        <v>36</v>
      </c>
      <c r="L50" s="1"/>
      <c r="M50" s="24"/>
      <c r="N50" s="1" t="s">
        <v>3</v>
      </c>
      <c r="O50" s="1" t="s">
        <v>5</v>
      </c>
      <c r="P50" s="1" t="s">
        <v>6</v>
      </c>
      <c r="Q50" s="1" t="s">
        <v>36</v>
      </c>
    </row>
    <row r="51" spans="7:17" x14ac:dyDescent="0.25">
      <c r="G51" s="30" t="s">
        <v>38</v>
      </c>
      <c r="H51" s="22"/>
      <c r="I51" s="22"/>
      <c r="J51" s="22"/>
      <c r="K51" s="22"/>
      <c r="L51" s="24"/>
      <c r="M51" s="30" t="s">
        <v>38</v>
      </c>
      <c r="N51" s="31"/>
      <c r="O51" s="31"/>
      <c r="P51" s="31"/>
      <c r="Q51" s="31"/>
    </row>
    <row r="52" spans="7:17" x14ac:dyDescent="0.25">
      <c r="G52" s="32" t="s">
        <v>2</v>
      </c>
      <c r="H52" s="22">
        <v>2000</v>
      </c>
      <c r="I52" s="22">
        <v>4000</v>
      </c>
      <c r="J52" s="22">
        <v>3000</v>
      </c>
      <c r="K52" s="22">
        <v>9000</v>
      </c>
      <c r="L52" s="31"/>
      <c r="M52" s="32" t="s">
        <v>2</v>
      </c>
      <c r="N52" s="31">
        <v>0.2857142857142857</v>
      </c>
      <c r="O52" s="31">
        <v>0.8</v>
      </c>
      <c r="P52" s="31">
        <v>1</v>
      </c>
      <c r="Q52" s="31">
        <v>0.6</v>
      </c>
    </row>
    <row r="53" spans="7:17" x14ac:dyDescent="0.25">
      <c r="G53" s="32" t="s">
        <v>8</v>
      </c>
      <c r="H53" s="22">
        <v>5000</v>
      </c>
      <c r="I53" s="22">
        <v>1000</v>
      </c>
      <c r="J53" s="22"/>
      <c r="K53" s="22">
        <v>6000</v>
      </c>
      <c r="L53" s="31"/>
      <c r="M53" s="32" t="s">
        <v>8</v>
      </c>
      <c r="N53" s="31">
        <v>0.7142857142857143</v>
      </c>
      <c r="O53" s="31">
        <v>0.2</v>
      </c>
      <c r="P53" s="31">
        <v>0</v>
      </c>
      <c r="Q53" s="31">
        <v>0.4</v>
      </c>
    </row>
    <row r="54" spans="7:17" x14ac:dyDescent="0.25">
      <c r="G54" s="30" t="s">
        <v>39</v>
      </c>
      <c r="H54" s="22"/>
      <c r="I54" s="22"/>
      <c r="J54" s="22"/>
      <c r="K54" s="22"/>
      <c r="L54" s="24"/>
      <c r="M54" s="30" t="s">
        <v>39</v>
      </c>
      <c r="N54" s="31"/>
      <c r="O54" s="31"/>
      <c r="P54" s="31"/>
      <c r="Q54" s="31"/>
    </row>
    <row r="55" spans="7:17" x14ac:dyDescent="0.25">
      <c r="G55" s="32" t="s">
        <v>10</v>
      </c>
      <c r="H55" s="22"/>
      <c r="I55" s="22"/>
      <c r="J55" s="22">
        <v>2000</v>
      </c>
      <c r="K55" s="22">
        <v>2000</v>
      </c>
      <c r="L55" s="24"/>
      <c r="M55" s="32" t="s">
        <v>10</v>
      </c>
      <c r="N55" s="31">
        <v>0</v>
      </c>
      <c r="O55" s="31"/>
      <c r="P55" s="31">
        <v>0.2857142857142857</v>
      </c>
      <c r="Q55" s="31">
        <v>0.25</v>
      </c>
    </row>
    <row r="56" spans="7:17" x14ac:dyDescent="0.25">
      <c r="G56" s="32" t="s">
        <v>9</v>
      </c>
      <c r="H56" s="22">
        <v>1000</v>
      </c>
      <c r="I56" s="22"/>
      <c r="J56" s="22">
        <v>5000</v>
      </c>
      <c r="K56" s="22">
        <v>6000</v>
      </c>
      <c r="L56" s="24"/>
      <c r="M56" s="32" t="s">
        <v>9</v>
      </c>
      <c r="N56" s="31">
        <v>1</v>
      </c>
      <c r="O56" s="31"/>
      <c r="P56" s="31">
        <v>0.7142857142857143</v>
      </c>
      <c r="Q56" s="31">
        <v>0.75</v>
      </c>
    </row>
    <row r="57" spans="7:17" x14ac:dyDescent="0.25">
      <c r="G57" s="30" t="s">
        <v>36</v>
      </c>
      <c r="H57" s="22">
        <v>8000</v>
      </c>
      <c r="I57" s="22">
        <v>5000</v>
      </c>
      <c r="J57" s="22">
        <v>10000</v>
      </c>
      <c r="K57" s="22">
        <v>23000</v>
      </c>
      <c r="L57" s="24"/>
      <c r="M57" s="26" t="s">
        <v>36</v>
      </c>
      <c r="N57" s="27">
        <v>1</v>
      </c>
      <c r="O57" s="27">
        <v>1</v>
      </c>
      <c r="P57" s="27">
        <v>1</v>
      </c>
      <c r="Q57" s="27">
        <v>1</v>
      </c>
    </row>
    <row r="59" spans="7:17" x14ac:dyDescent="0.25">
      <c r="G59" s="28" t="s">
        <v>37</v>
      </c>
      <c r="H59" s="28"/>
      <c r="I59" s="28"/>
      <c r="J59" s="28"/>
      <c r="K59" s="28"/>
      <c r="L59" s="24"/>
      <c r="M59" s="28" t="s">
        <v>47</v>
      </c>
      <c r="N59" s="28"/>
      <c r="O59" s="28"/>
      <c r="P59" s="28"/>
      <c r="Q59" s="28"/>
    </row>
    <row r="60" spans="7:17" x14ac:dyDescent="0.25">
      <c r="G60" s="29" t="s">
        <v>41</v>
      </c>
      <c r="H60" s="29"/>
      <c r="I60" s="24"/>
      <c r="J60" s="24"/>
      <c r="K60" s="24"/>
      <c r="L60" s="24"/>
      <c r="M60" s="29" t="s">
        <v>41</v>
      </c>
      <c r="N60" s="24"/>
      <c r="O60" s="24"/>
      <c r="P60" s="24"/>
      <c r="Q60" s="24"/>
    </row>
    <row r="61" spans="7:17" x14ac:dyDescent="0.25">
      <c r="G61" s="29"/>
      <c r="H61" s="1" t="s">
        <v>3</v>
      </c>
      <c r="I61" s="1" t="s">
        <v>5</v>
      </c>
      <c r="J61" s="1" t="s">
        <v>6</v>
      </c>
      <c r="K61" s="1" t="s">
        <v>36</v>
      </c>
      <c r="L61" s="1"/>
      <c r="M61" s="24"/>
      <c r="N61" s="1" t="s">
        <v>3</v>
      </c>
      <c r="O61" s="1" t="s">
        <v>5</v>
      </c>
      <c r="P61" s="1" t="s">
        <v>6</v>
      </c>
      <c r="Q61" s="1" t="s">
        <v>36</v>
      </c>
    </row>
    <row r="62" spans="7:17" x14ac:dyDescent="0.25">
      <c r="G62" s="30" t="s">
        <v>38</v>
      </c>
      <c r="H62" s="22"/>
      <c r="I62" s="22"/>
      <c r="J62" s="22"/>
      <c r="K62" s="22"/>
      <c r="L62" s="24"/>
      <c r="M62" s="30" t="s">
        <v>38</v>
      </c>
      <c r="N62" s="31"/>
      <c r="O62" s="31"/>
      <c r="P62" s="31"/>
      <c r="Q62" s="31"/>
    </row>
    <row r="63" spans="7:17" x14ac:dyDescent="0.25">
      <c r="G63" s="32" t="s">
        <v>2</v>
      </c>
      <c r="H63" s="22">
        <v>2000</v>
      </c>
      <c r="I63" s="22">
        <v>4000</v>
      </c>
      <c r="J63" s="22">
        <v>3000</v>
      </c>
      <c r="K63" s="22">
        <v>9000</v>
      </c>
      <c r="L63" s="31"/>
      <c r="M63" s="32" t="s">
        <v>2</v>
      </c>
      <c r="N63" s="31">
        <v>0.22222222222222221</v>
      </c>
      <c r="O63" s="31">
        <v>0.44444444444444442</v>
      </c>
      <c r="P63" s="31">
        <v>0.33333333333333331</v>
      </c>
      <c r="Q63" s="31">
        <v>1</v>
      </c>
    </row>
    <row r="64" spans="7:17" x14ac:dyDescent="0.25">
      <c r="G64" s="32" t="s">
        <v>8</v>
      </c>
      <c r="H64" s="22">
        <v>5000</v>
      </c>
      <c r="I64" s="22">
        <v>1000</v>
      </c>
      <c r="J64" s="22"/>
      <c r="K64" s="22">
        <v>6000</v>
      </c>
      <c r="L64" s="31"/>
      <c r="M64" s="32" t="s">
        <v>8</v>
      </c>
      <c r="N64" s="31">
        <v>0.83333333333333337</v>
      </c>
      <c r="O64" s="31">
        <v>0.16666666666666666</v>
      </c>
      <c r="P64" s="31">
        <v>0</v>
      </c>
      <c r="Q64" s="31">
        <v>1</v>
      </c>
    </row>
    <row r="65" spans="7:17" x14ac:dyDescent="0.25">
      <c r="G65" s="30" t="s">
        <v>39</v>
      </c>
      <c r="H65" s="22"/>
      <c r="I65" s="22"/>
      <c r="J65" s="22"/>
      <c r="K65" s="22"/>
      <c r="L65" s="24"/>
      <c r="M65" s="30" t="s">
        <v>39</v>
      </c>
      <c r="N65" s="31"/>
      <c r="O65" s="31"/>
      <c r="P65" s="31"/>
      <c r="Q65" s="31"/>
    </row>
    <row r="66" spans="7:17" x14ac:dyDescent="0.25">
      <c r="G66" s="32" t="s">
        <v>10</v>
      </c>
      <c r="H66" s="22"/>
      <c r="I66" s="22"/>
      <c r="J66" s="22">
        <v>2000</v>
      </c>
      <c r="K66" s="22">
        <v>2000</v>
      </c>
      <c r="L66" s="24"/>
      <c r="M66" s="32" t="s">
        <v>10</v>
      </c>
      <c r="N66" s="31">
        <v>0</v>
      </c>
      <c r="O66" s="31">
        <v>0</v>
      </c>
      <c r="P66" s="31">
        <v>1</v>
      </c>
      <c r="Q66" s="31">
        <v>1</v>
      </c>
    </row>
    <row r="67" spans="7:17" x14ac:dyDescent="0.25">
      <c r="G67" s="32" t="s">
        <v>9</v>
      </c>
      <c r="H67" s="22">
        <v>1000</v>
      </c>
      <c r="I67" s="22"/>
      <c r="J67" s="22">
        <v>5000</v>
      </c>
      <c r="K67" s="22">
        <v>6000</v>
      </c>
      <c r="L67" s="24"/>
      <c r="M67" s="32" t="s">
        <v>9</v>
      </c>
      <c r="N67" s="31">
        <v>0.16666666666666666</v>
      </c>
      <c r="O67" s="31">
        <v>0</v>
      </c>
      <c r="P67" s="31">
        <v>0.83333333333333337</v>
      </c>
      <c r="Q67" s="31">
        <v>1</v>
      </c>
    </row>
    <row r="68" spans="7:17" x14ac:dyDescent="0.25">
      <c r="G68" s="30" t="s">
        <v>36</v>
      </c>
      <c r="H68" s="22">
        <v>8000</v>
      </c>
      <c r="I68" s="22">
        <v>5000</v>
      </c>
      <c r="J68" s="22">
        <v>10000</v>
      </c>
      <c r="K68" s="22">
        <v>23000</v>
      </c>
      <c r="L68" s="24"/>
      <c r="M68" s="26" t="s">
        <v>36</v>
      </c>
      <c r="N68" s="27">
        <v>0.34782608695652173</v>
      </c>
      <c r="O68" s="27">
        <v>0.21739130434782608</v>
      </c>
      <c r="P68" s="27">
        <v>0.43478260869565216</v>
      </c>
      <c r="Q68" s="27">
        <v>1</v>
      </c>
    </row>
    <row r="70" spans="7:17" x14ac:dyDescent="0.25">
      <c r="G70" s="28" t="s">
        <v>37</v>
      </c>
      <c r="H70" s="28"/>
      <c r="I70" s="28"/>
      <c r="J70" s="28"/>
      <c r="K70" s="28"/>
      <c r="L70" s="24"/>
      <c r="M70" s="28" t="s">
        <v>48</v>
      </c>
      <c r="N70" s="28"/>
      <c r="O70" s="28"/>
      <c r="P70" s="28"/>
      <c r="Q70" s="28"/>
    </row>
    <row r="71" spans="7:17" x14ac:dyDescent="0.25">
      <c r="G71" s="24"/>
      <c r="H71" s="1" t="s">
        <v>41</v>
      </c>
      <c r="L71" s="24"/>
      <c r="M71" s="24"/>
      <c r="N71" s="1" t="s">
        <v>41</v>
      </c>
    </row>
    <row r="72" spans="7:17" x14ac:dyDescent="0.25">
      <c r="G72" s="30" t="s">
        <v>2</v>
      </c>
      <c r="H72" s="22">
        <v>9000</v>
      </c>
      <c r="L72" s="1"/>
      <c r="M72" s="30" t="s">
        <v>2</v>
      </c>
      <c r="N72" s="31">
        <v>1</v>
      </c>
    </row>
    <row r="73" spans="7:17" x14ac:dyDescent="0.25">
      <c r="G73" s="1" t="s">
        <v>3</v>
      </c>
      <c r="H73" s="22">
        <v>2000</v>
      </c>
      <c r="L73" s="24"/>
      <c r="M73" s="32" t="s">
        <v>3</v>
      </c>
      <c r="N73" s="31">
        <v>0.22222222222222221</v>
      </c>
    </row>
    <row r="74" spans="7:17" x14ac:dyDescent="0.25">
      <c r="G74" s="1" t="s">
        <v>5</v>
      </c>
      <c r="H74" s="22">
        <v>4000</v>
      </c>
      <c r="L74" s="31"/>
      <c r="M74" s="32" t="s">
        <v>5</v>
      </c>
      <c r="N74" s="31">
        <v>0.44444444444444442</v>
      </c>
    </row>
    <row r="75" spans="7:17" x14ac:dyDescent="0.25">
      <c r="G75" s="1" t="s">
        <v>6</v>
      </c>
      <c r="H75" s="22">
        <v>3000</v>
      </c>
      <c r="L75" s="31"/>
      <c r="M75" s="32" t="s">
        <v>6</v>
      </c>
      <c r="N75" s="31">
        <v>0.33333333333333331</v>
      </c>
    </row>
    <row r="76" spans="7:17" x14ac:dyDescent="0.25">
      <c r="G76" s="30" t="s">
        <v>10</v>
      </c>
      <c r="H76" s="22">
        <v>2000</v>
      </c>
      <c r="L76" s="24"/>
      <c r="M76" s="30" t="s">
        <v>10</v>
      </c>
      <c r="N76" s="31">
        <v>1</v>
      </c>
    </row>
    <row r="77" spans="7:17" x14ac:dyDescent="0.25">
      <c r="G77" s="1" t="s">
        <v>6</v>
      </c>
      <c r="H77" s="22">
        <v>2000</v>
      </c>
      <c r="L77" s="24"/>
      <c r="M77" s="32" t="s">
        <v>6</v>
      </c>
      <c r="N77" s="31">
        <v>1</v>
      </c>
    </row>
    <row r="78" spans="7:17" x14ac:dyDescent="0.25">
      <c r="G78" s="30" t="s">
        <v>8</v>
      </c>
      <c r="H78" s="22">
        <v>6000</v>
      </c>
      <c r="L78" s="24"/>
      <c r="M78" s="30" t="s">
        <v>8</v>
      </c>
      <c r="N78" s="31">
        <v>1</v>
      </c>
    </row>
    <row r="79" spans="7:17" x14ac:dyDescent="0.25">
      <c r="G79" s="1" t="s">
        <v>3</v>
      </c>
      <c r="H79" s="22">
        <v>5000</v>
      </c>
      <c r="L79" s="24"/>
      <c r="M79" s="32" t="s">
        <v>3</v>
      </c>
      <c r="N79" s="31">
        <v>0.83333333333333337</v>
      </c>
    </row>
    <row r="80" spans="7:17" x14ac:dyDescent="0.25">
      <c r="G80" s="1" t="s">
        <v>5</v>
      </c>
      <c r="H80" s="22">
        <v>1000</v>
      </c>
      <c r="M80" s="32" t="s">
        <v>5</v>
      </c>
      <c r="N80" s="31">
        <v>0.16666666666666666</v>
      </c>
    </row>
    <row r="81" spans="7:17" x14ac:dyDescent="0.25">
      <c r="G81" s="30" t="s">
        <v>9</v>
      </c>
      <c r="H81" s="22">
        <v>6000</v>
      </c>
      <c r="M81" s="30" t="s">
        <v>9</v>
      </c>
      <c r="N81" s="31">
        <v>1</v>
      </c>
    </row>
    <row r="82" spans="7:17" x14ac:dyDescent="0.25">
      <c r="G82" s="1" t="s">
        <v>3</v>
      </c>
      <c r="H82" s="22">
        <v>1000</v>
      </c>
      <c r="M82" s="32" t="s">
        <v>3</v>
      </c>
      <c r="N82" s="31">
        <v>0.16666666666666666</v>
      </c>
    </row>
    <row r="83" spans="7:17" x14ac:dyDescent="0.25">
      <c r="G83" s="1" t="s">
        <v>6</v>
      </c>
      <c r="H83" s="22">
        <v>5000</v>
      </c>
      <c r="M83" s="32" t="s">
        <v>6</v>
      </c>
      <c r="N83" s="31">
        <v>0.83333333333333337</v>
      </c>
    </row>
    <row r="84" spans="7:17" x14ac:dyDescent="0.25">
      <c r="G84" s="30" t="s">
        <v>36</v>
      </c>
      <c r="H84" s="22">
        <v>23000</v>
      </c>
      <c r="M84" s="26" t="s">
        <v>36</v>
      </c>
      <c r="N84" s="27"/>
    </row>
    <row r="86" spans="7:17" x14ac:dyDescent="0.25">
      <c r="G86" s="28" t="s">
        <v>37</v>
      </c>
      <c r="H86" s="28"/>
      <c r="I86" s="28"/>
      <c r="J86" s="28"/>
      <c r="K86" s="28"/>
      <c r="L86" s="24"/>
      <c r="M86" s="34" t="s">
        <v>49</v>
      </c>
      <c r="N86" s="34"/>
      <c r="O86" s="34"/>
      <c r="P86" s="34" t="s">
        <v>50</v>
      </c>
      <c r="Q86" s="34"/>
    </row>
    <row r="87" spans="7:17" x14ac:dyDescent="0.25">
      <c r="G87" s="29" t="s">
        <v>41</v>
      </c>
      <c r="H87" s="29"/>
      <c r="I87" s="24"/>
      <c r="J87" s="24"/>
      <c r="K87" s="24"/>
      <c r="L87" s="24"/>
      <c r="M87" s="24"/>
      <c r="N87" s="1" t="s">
        <v>41</v>
      </c>
      <c r="P87" s="24"/>
      <c r="Q87" s="1" t="s">
        <v>41</v>
      </c>
    </row>
    <row r="88" spans="7:17" x14ac:dyDescent="0.25">
      <c r="G88" s="29"/>
      <c r="H88" s="1" t="s">
        <v>3</v>
      </c>
      <c r="I88" s="1" t="s">
        <v>5</v>
      </c>
      <c r="J88" s="1" t="s">
        <v>6</v>
      </c>
      <c r="K88" s="1" t="s">
        <v>36</v>
      </c>
      <c r="L88" s="1"/>
      <c r="M88" s="30" t="s">
        <v>2</v>
      </c>
      <c r="N88" s="22"/>
      <c r="P88" s="30" t="s">
        <v>3</v>
      </c>
      <c r="Q88" s="22">
        <v>3000</v>
      </c>
    </row>
    <row r="89" spans="7:17" x14ac:dyDescent="0.25">
      <c r="G89" s="30" t="s">
        <v>38</v>
      </c>
      <c r="H89" s="22"/>
      <c r="I89" s="22"/>
      <c r="J89" s="22"/>
      <c r="K89" s="22"/>
      <c r="L89" s="24"/>
      <c r="M89" s="30" t="s">
        <v>10</v>
      </c>
      <c r="N89" s="22">
        <v>-7000</v>
      </c>
      <c r="P89" s="30" t="s">
        <v>5</v>
      </c>
      <c r="Q89" s="22"/>
    </row>
    <row r="90" spans="7:17" x14ac:dyDescent="0.25">
      <c r="G90" s="32" t="s">
        <v>2</v>
      </c>
      <c r="H90" s="22">
        <v>2000</v>
      </c>
      <c r="I90" s="22">
        <v>4000</v>
      </c>
      <c r="J90" s="22">
        <v>3000</v>
      </c>
      <c r="K90" s="22">
        <v>9000</v>
      </c>
      <c r="L90" s="31"/>
      <c r="M90" s="30" t="s">
        <v>8</v>
      </c>
      <c r="N90" s="22">
        <v>-3000</v>
      </c>
      <c r="P90" s="30" t="s">
        <v>6</v>
      </c>
      <c r="Q90" s="22">
        <v>5000</v>
      </c>
    </row>
    <row r="91" spans="7:17" x14ac:dyDescent="0.25">
      <c r="G91" s="32" t="s">
        <v>8</v>
      </c>
      <c r="H91" s="22">
        <v>5000</v>
      </c>
      <c r="I91" s="22">
        <v>1000</v>
      </c>
      <c r="J91" s="22"/>
      <c r="K91" s="22">
        <v>6000</v>
      </c>
      <c r="L91" s="31"/>
      <c r="M91" s="30" t="s">
        <v>9</v>
      </c>
      <c r="N91" s="22">
        <v>-3000</v>
      </c>
      <c r="P91" s="26" t="s">
        <v>36</v>
      </c>
      <c r="Q91" s="23"/>
    </row>
    <row r="92" spans="7:17" x14ac:dyDescent="0.25">
      <c r="G92" s="30" t="s">
        <v>39</v>
      </c>
      <c r="H92" s="22"/>
      <c r="I92" s="22"/>
      <c r="J92" s="22"/>
      <c r="K92" s="22"/>
      <c r="L92" s="24"/>
      <c r="M92" s="26" t="s">
        <v>36</v>
      </c>
      <c r="N92" s="23"/>
    </row>
    <row r="93" spans="7:17" x14ac:dyDescent="0.25">
      <c r="G93" s="32" t="s">
        <v>10</v>
      </c>
      <c r="H93" s="22"/>
      <c r="I93" s="22"/>
      <c r="J93" s="22">
        <v>2000</v>
      </c>
      <c r="K93" s="22">
        <v>2000</v>
      </c>
      <c r="L93" s="24"/>
    </row>
    <row r="94" spans="7:17" x14ac:dyDescent="0.25">
      <c r="G94" s="32" t="s">
        <v>9</v>
      </c>
      <c r="H94" s="22">
        <v>1000</v>
      </c>
      <c r="I94" s="22"/>
      <c r="J94" s="22">
        <v>5000</v>
      </c>
      <c r="K94" s="22">
        <v>6000</v>
      </c>
      <c r="L94" s="24"/>
    </row>
    <row r="95" spans="7:17" x14ac:dyDescent="0.25">
      <c r="G95" s="30" t="s">
        <v>36</v>
      </c>
      <c r="H95" s="22">
        <v>8000</v>
      </c>
      <c r="I95" s="22">
        <v>5000</v>
      </c>
      <c r="J95" s="22">
        <v>10000</v>
      </c>
      <c r="K95" s="22">
        <v>23000</v>
      </c>
      <c r="L95" s="24"/>
    </row>
    <row r="97" spans="7:17" x14ac:dyDescent="0.25">
      <c r="G97" s="28" t="s">
        <v>37</v>
      </c>
      <c r="H97" s="28"/>
      <c r="I97" s="28"/>
      <c r="J97" s="28"/>
      <c r="K97" s="28"/>
      <c r="L97" s="24"/>
      <c r="M97" s="36" t="s">
        <v>51</v>
      </c>
      <c r="N97" s="34"/>
      <c r="O97" s="34"/>
      <c r="P97" s="36" t="s">
        <v>52</v>
      </c>
      <c r="Q97" s="34"/>
    </row>
    <row r="98" spans="7:17" x14ac:dyDescent="0.25">
      <c r="G98" s="29" t="s">
        <v>41</v>
      </c>
      <c r="H98" s="29"/>
      <c r="I98" s="24"/>
      <c r="J98" s="24"/>
      <c r="K98" s="24"/>
      <c r="L98" s="24"/>
      <c r="M98" s="24"/>
      <c r="N98" s="1" t="s">
        <v>41</v>
      </c>
      <c r="P98" s="24"/>
      <c r="Q98" s="1" t="s">
        <v>41</v>
      </c>
    </row>
    <row r="99" spans="7:17" x14ac:dyDescent="0.25">
      <c r="G99" s="29"/>
      <c r="H99" s="1" t="s">
        <v>3</v>
      </c>
      <c r="I99" s="1" t="s">
        <v>5</v>
      </c>
      <c r="J99" s="1" t="s">
        <v>6</v>
      </c>
      <c r="K99" s="1" t="s">
        <v>36</v>
      </c>
      <c r="L99" s="1"/>
      <c r="M99" s="30" t="s">
        <v>2</v>
      </c>
      <c r="N99" s="31"/>
      <c r="P99" s="30" t="s">
        <v>3</v>
      </c>
      <c r="Q99" s="31">
        <v>0.6</v>
      </c>
    </row>
    <row r="100" spans="7:17" x14ac:dyDescent="0.25">
      <c r="G100" s="30" t="s">
        <v>38</v>
      </c>
      <c r="H100" s="22"/>
      <c r="I100" s="22"/>
      <c r="J100" s="22"/>
      <c r="K100" s="22"/>
      <c r="L100" s="24"/>
      <c r="M100" s="30" t="s">
        <v>10</v>
      </c>
      <c r="N100" s="31">
        <v>-0.77777777777777779</v>
      </c>
      <c r="P100" s="30" t="s">
        <v>5</v>
      </c>
      <c r="Q100" s="31"/>
    </row>
    <row r="101" spans="7:17" x14ac:dyDescent="0.25">
      <c r="G101" s="32" t="s">
        <v>2</v>
      </c>
      <c r="H101" s="22">
        <v>2000</v>
      </c>
      <c r="I101" s="22">
        <v>4000</v>
      </c>
      <c r="J101" s="22">
        <v>3000</v>
      </c>
      <c r="K101" s="22">
        <v>9000</v>
      </c>
      <c r="L101" s="31"/>
      <c r="M101" s="30" t="s">
        <v>8</v>
      </c>
      <c r="N101" s="31">
        <v>-0.33333333333333331</v>
      </c>
      <c r="P101" s="30" t="s">
        <v>6</v>
      </c>
      <c r="Q101" s="31">
        <v>1</v>
      </c>
    </row>
    <row r="102" spans="7:17" x14ac:dyDescent="0.25">
      <c r="G102" s="32" t="s">
        <v>8</v>
      </c>
      <c r="H102" s="22">
        <v>5000</v>
      </c>
      <c r="I102" s="22">
        <v>1000</v>
      </c>
      <c r="J102" s="22"/>
      <c r="K102" s="22">
        <v>6000</v>
      </c>
      <c r="L102" s="31"/>
      <c r="M102" s="30" t="s">
        <v>9</v>
      </c>
      <c r="N102" s="31">
        <v>-0.33333333333333331</v>
      </c>
      <c r="P102" s="26" t="s">
        <v>36</v>
      </c>
      <c r="Q102" s="27"/>
    </row>
    <row r="103" spans="7:17" x14ac:dyDescent="0.25">
      <c r="G103" s="30" t="s">
        <v>39</v>
      </c>
      <c r="H103" s="22"/>
      <c r="I103" s="22"/>
      <c r="J103" s="22"/>
      <c r="K103" s="22"/>
      <c r="L103" s="24"/>
      <c r="M103" s="26" t="s">
        <v>36</v>
      </c>
      <c r="N103" s="27"/>
    </row>
    <row r="104" spans="7:17" x14ac:dyDescent="0.25">
      <c r="G104" s="32" t="s">
        <v>10</v>
      </c>
      <c r="H104" s="22"/>
      <c r="I104" s="22"/>
      <c r="J104" s="22">
        <v>2000</v>
      </c>
      <c r="K104" s="22">
        <v>2000</v>
      </c>
      <c r="L104" s="24"/>
    </row>
    <row r="105" spans="7:17" x14ac:dyDescent="0.25">
      <c r="G105" s="32" t="s">
        <v>9</v>
      </c>
      <c r="H105" s="22">
        <v>1000</v>
      </c>
      <c r="I105" s="22"/>
      <c r="J105" s="22">
        <v>5000</v>
      </c>
      <c r="K105" s="22">
        <v>6000</v>
      </c>
      <c r="L105" s="24"/>
    </row>
    <row r="106" spans="7:17" x14ac:dyDescent="0.25">
      <c r="G106" s="30" t="s">
        <v>36</v>
      </c>
      <c r="H106" s="22">
        <v>8000</v>
      </c>
      <c r="I106" s="22">
        <v>5000</v>
      </c>
      <c r="J106" s="22">
        <v>10000</v>
      </c>
      <c r="K106" s="22">
        <v>23000</v>
      </c>
      <c r="L106" s="24"/>
    </row>
    <row r="108" spans="7:17" x14ac:dyDescent="0.25">
      <c r="G108" s="28" t="s">
        <v>37</v>
      </c>
      <c r="H108" s="28"/>
      <c r="I108" s="28"/>
      <c r="J108" s="28"/>
      <c r="K108" s="28"/>
      <c r="L108" s="24"/>
      <c r="M108" s="28" t="s">
        <v>53</v>
      </c>
      <c r="N108" s="28"/>
      <c r="O108" s="28"/>
      <c r="P108" s="34"/>
      <c r="Q108" s="34"/>
    </row>
    <row r="109" spans="7:17" x14ac:dyDescent="0.25">
      <c r="G109" s="29" t="s">
        <v>41</v>
      </c>
      <c r="H109" s="29"/>
      <c r="I109" s="24"/>
      <c r="J109" s="24"/>
      <c r="K109" s="24"/>
      <c r="L109" s="24"/>
      <c r="M109" s="24"/>
      <c r="N109" s="24" t="s">
        <v>29</v>
      </c>
      <c r="O109" s="24" t="s">
        <v>54</v>
      </c>
    </row>
    <row r="110" spans="7:17" x14ac:dyDescent="0.25">
      <c r="G110" s="29"/>
      <c r="H110" s="1" t="s">
        <v>3</v>
      </c>
      <c r="I110" s="1" t="s">
        <v>5</v>
      </c>
      <c r="J110" s="1" t="s">
        <v>6</v>
      </c>
      <c r="K110" s="1" t="s">
        <v>36</v>
      </c>
      <c r="L110" s="1"/>
      <c r="M110" s="30" t="s">
        <v>3</v>
      </c>
      <c r="N110" s="18">
        <v>8000</v>
      </c>
      <c r="O110" s="37">
        <v>3</v>
      </c>
    </row>
    <row r="111" spans="7:17" x14ac:dyDescent="0.25">
      <c r="G111" s="30" t="s">
        <v>38</v>
      </c>
      <c r="H111" s="22"/>
      <c r="I111" s="22"/>
      <c r="J111" s="22"/>
      <c r="K111" s="22"/>
      <c r="L111" s="24"/>
      <c r="M111" s="30" t="s">
        <v>5</v>
      </c>
      <c r="N111" s="18">
        <v>5000</v>
      </c>
      <c r="O111" s="37">
        <v>5</v>
      </c>
    </row>
    <row r="112" spans="7:17" x14ac:dyDescent="0.25">
      <c r="G112" s="32" t="s">
        <v>2</v>
      </c>
      <c r="H112" s="22">
        <v>2000</v>
      </c>
      <c r="I112" s="22">
        <v>4000</v>
      </c>
      <c r="J112" s="22">
        <v>3000</v>
      </c>
      <c r="K112" s="22">
        <v>9000</v>
      </c>
      <c r="L112" s="31"/>
      <c r="M112" s="30" t="s">
        <v>6</v>
      </c>
      <c r="N112" s="18">
        <v>10000</v>
      </c>
      <c r="O112" s="37">
        <v>8</v>
      </c>
    </row>
    <row r="113" spans="7:15" x14ac:dyDescent="0.25">
      <c r="G113" s="32" t="s">
        <v>8</v>
      </c>
      <c r="H113" s="22">
        <v>5000</v>
      </c>
      <c r="I113" s="22">
        <v>1000</v>
      </c>
      <c r="J113" s="22"/>
      <c r="K113" s="22">
        <v>6000</v>
      </c>
      <c r="L113" s="31"/>
      <c r="M113" s="26" t="s">
        <v>36</v>
      </c>
      <c r="N113" s="39">
        <v>23000</v>
      </c>
      <c r="O113" s="38"/>
    </row>
    <row r="114" spans="7:15" x14ac:dyDescent="0.25">
      <c r="G114" s="30" t="s">
        <v>39</v>
      </c>
      <c r="H114" s="22"/>
      <c r="I114" s="22"/>
      <c r="J114" s="22"/>
      <c r="K114" s="22"/>
      <c r="L114" s="24"/>
    </row>
    <row r="115" spans="7:15" x14ac:dyDescent="0.25">
      <c r="G115" s="32" t="s">
        <v>10</v>
      </c>
      <c r="H115" s="22"/>
      <c r="I115" s="22"/>
      <c r="J115" s="22">
        <v>2000</v>
      </c>
      <c r="K115" s="22">
        <v>2000</v>
      </c>
      <c r="L115" s="24"/>
    </row>
    <row r="116" spans="7:15" x14ac:dyDescent="0.25">
      <c r="G116" s="32" t="s">
        <v>9</v>
      </c>
      <c r="H116" s="22">
        <v>1000</v>
      </c>
      <c r="I116" s="22"/>
      <c r="J116" s="22">
        <v>5000</v>
      </c>
      <c r="K116" s="22">
        <v>6000</v>
      </c>
      <c r="L116" s="24"/>
    </row>
    <row r="117" spans="7:15" x14ac:dyDescent="0.25">
      <c r="G117" s="30" t="s">
        <v>36</v>
      </c>
      <c r="H117" s="22">
        <v>8000</v>
      </c>
      <c r="I117" s="22">
        <v>5000</v>
      </c>
      <c r="J117" s="22">
        <v>10000</v>
      </c>
      <c r="K117" s="22">
        <v>23000</v>
      </c>
      <c r="L117" s="24"/>
    </row>
    <row r="119" spans="7:15" x14ac:dyDescent="0.25">
      <c r="G119" s="28" t="s">
        <v>37</v>
      </c>
      <c r="H119" s="28"/>
      <c r="I119" s="28"/>
      <c r="J119" s="28"/>
      <c r="K119" s="28"/>
      <c r="L119" s="24"/>
      <c r="M119" s="28" t="s">
        <v>55</v>
      </c>
      <c r="N119" s="28"/>
      <c r="O119" s="28"/>
    </row>
    <row r="120" spans="7:15" x14ac:dyDescent="0.25">
      <c r="G120" s="29" t="s">
        <v>41</v>
      </c>
      <c r="H120" s="29"/>
      <c r="I120" s="24"/>
      <c r="J120" s="24"/>
      <c r="K120" s="24"/>
      <c r="L120" s="24"/>
      <c r="M120" s="24"/>
      <c r="N120" s="24" t="s">
        <v>29</v>
      </c>
      <c r="O120" s="24" t="s">
        <v>54</v>
      </c>
    </row>
    <row r="121" spans="7:15" x14ac:dyDescent="0.25">
      <c r="G121" s="29"/>
      <c r="H121" s="1" t="s">
        <v>3</v>
      </c>
      <c r="I121" s="1" t="s">
        <v>5</v>
      </c>
      <c r="J121" s="1" t="s">
        <v>6</v>
      </c>
      <c r="K121" s="1" t="s">
        <v>36</v>
      </c>
      <c r="L121" s="1"/>
      <c r="M121" s="30" t="s">
        <v>3</v>
      </c>
      <c r="N121" s="18">
        <v>8000</v>
      </c>
      <c r="O121" s="31">
        <v>0.375</v>
      </c>
    </row>
    <row r="122" spans="7:15" x14ac:dyDescent="0.25">
      <c r="G122" s="30" t="s">
        <v>38</v>
      </c>
      <c r="H122" s="22"/>
      <c r="I122" s="22"/>
      <c r="J122" s="22"/>
      <c r="K122" s="22"/>
      <c r="L122" s="24"/>
      <c r="M122" s="30" t="s">
        <v>5</v>
      </c>
      <c r="N122" s="18">
        <v>5000</v>
      </c>
      <c r="O122" s="31">
        <v>0.625</v>
      </c>
    </row>
    <row r="123" spans="7:15" x14ac:dyDescent="0.25">
      <c r="G123" s="32" t="s">
        <v>2</v>
      </c>
      <c r="H123" s="22">
        <v>2000</v>
      </c>
      <c r="I123" s="22">
        <v>4000</v>
      </c>
      <c r="J123" s="22">
        <v>3000</v>
      </c>
      <c r="K123" s="22">
        <v>9000</v>
      </c>
      <c r="L123" s="31"/>
      <c r="M123" s="30" t="s">
        <v>6</v>
      </c>
      <c r="N123" s="18">
        <v>10000</v>
      </c>
      <c r="O123" s="31">
        <v>1</v>
      </c>
    </row>
    <row r="124" spans="7:15" x14ac:dyDescent="0.25">
      <c r="G124" s="32" t="s">
        <v>8</v>
      </c>
      <c r="H124" s="22">
        <v>5000</v>
      </c>
      <c r="I124" s="22">
        <v>1000</v>
      </c>
      <c r="J124" s="22"/>
      <c r="K124" s="22">
        <v>6000</v>
      </c>
      <c r="L124" s="31"/>
      <c r="M124" s="26" t="s">
        <v>36</v>
      </c>
      <c r="N124" s="39">
        <v>23000</v>
      </c>
      <c r="O124" s="27"/>
    </row>
    <row r="125" spans="7:15" x14ac:dyDescent="0.25">
      <c r="G125" s="30" t="s">
        <v>39</v>
      </c>
      <c r="H125" s="22"/>
      <c r="I125" s="22"/>
      <c r="J125" s="22"/>
      <c r="K125" s="22"/>
      <c r="L125" s="24"/>
    </row>
    <row r="126" spans="7:15" x14ac:dyDescent="0.25">
      <c r="G126" s="32" t="s">
        <v>10</v>
      </c>
      <c r="H126" s="22"/>
      <c r="I126" s="22"/>
      <c r="J126" s="22">
        <v>2000</v>
      </c>
      <c r="K126" s="22">
        <v>2000</v>
      </c>
      <c r="L126" s="24"/>
    </row>
    <row r="127" spans="7:15" x14ac:dyDescent="0.25">
      <c r="G127" s="32" t="s">
        <v>9</v>
      </c>
      <c r="H127" s="22">
        <v>1000</v>
      </c>
      <c r="I127" s="22"/>
      <c r="J127" s="22">
        <v>5000</v>
      </c>
      <c r="K127" s="22">
        <v>6000</v>
      </c>
      <c r="L127" s="24"/>
    </row>
    <row r="128" spans="7:15" x14ac:dyDescent="0.25">
      <c r="G128" s="30" t="s">
        <v>36</v>
      </c>
      <c r="H128" s="22">
        <v>8000</v>
      </c>
      <c r="I128" s="22">
        <v>5000</v>
      </c>
      <c r="J128" s="22">
        <v>10000</v>
      </c>
      <c r="K128" s="22">
        <v>23000</v>
      </c>
      <c r="L128" s="24"/>
    </row>
    <row r="130" spans="7:23" x14ac:dyDescent="0.25">
      <c r="G130" s="28" t="s">
        <v>37</v>
      </c>
      <c r="H130" s="28"/>
      <c r="I130" s="28"/>
      <c r="J130" s="28"/>
      <c r="K130" s="28"/>
      <c r="L130" s="24"/>
      <c r="M130" s="28" t="s">
        <v>56</v>
      </c>
      <c r="N130" s="28"/>
      <c r="O130" s="28"/>
      <c r="P130" s="28"/>
      <c r="Q130" s="28"/>
      <c r="S130" s="28" t="s">
        <v>56</v>
      </c>
      <c r="T130" s="28"/>
      <c r="U130" s="28"/>
      <c r="V130" s="28"/>
      <c r="W130" s="28"/>
    </row>
    <row r="131" spans="7:23" x14ac:dyDescent="0.25">
      <c r="G131" s="29" t="s">
        <v>41</v>
      </c>
      <c r="H131" s="29"/>
      <c r="I131" s="24"/>
      <c r="J131" s="24"/>
      <c r="K131" s="24"/>
      <c r="L131" s="24"/>
      <c r="M131" s="29" t="s">
        <v>41</v>
      </c>
      <c r="N131" s="24"/>
      <c r="O131" s="24"/>
      <c r="P131" s="24"/>
      <c r="Q131" s="24"/>
      <c r="S131" s="29" t="s">
        <v>41</v>
      </c>
      <c r="T131" s="24"/>
      <c r="U131" s="24"/>
      <c r="V131" s="24"/>
      <c r="W131" s="24"/>
    </row>
    <row r="132" spans="7:23" x14ac:dyDescent="0.25">
      <c r="G132" s="29"/>
      <c r="H132" s="1" t="s">
        <v>3</v>
      </c>
      <c r="I132" s="1" t="s">
        <v>5</v>
      </c>
      <c r="J132" s="1" t="s">
        <v>6</v>
      </c>
      <c r="K132" s="1" t="s">
        <v>36</v>
      </c>
      <c r="L132" s="1"/>
      <c r="M132" s="24"/>
      <c r="N132" s="1" t="s">
        <v>3</v>
      </c>
      <c r="O132" s="1" t="s">
        <v>5</v>
      </c>
      <c r="P132" s="1" t="s">
        <v>6</v>
      </c>
      <c r="Q132" s="1" t="s">
        <v>36</v>
      </c>
      <c r="S132" s="24"/>
      <c r="T132" s="1" t="s">
        <v>3</v>
      </c>
      <c r="U132" s="1" t="s">
        <v>5</v>
      </c>
      <c r="V132" s="1" t="s">
        <v>6</v>
      </c>
      <c r="W132" s="1" t="s">
        <v>36</v>
      </c>
    </row>
    <row r="133" spans="7:23" x14ac:dyDescent="0.25">
      <c r="G133" s="30" t="s">
        <v>38</v>
      </c>
      <c r="H133" s="22"/>
      <c r="I133" s="22"/>
      <c r="J133" s="22"/>
      <c r="K133" s="22"/>
      <c r="L133" s="24"/>
      <c r="M133" s="30" t="s">
        <v>38</v>
      </c>
      <c r="N133" s="37"/>
      <c r="O133" s="37"/>
      <c r="P133" s="37"/>
      <c r="Q133" s="37"/>
      <c r="S133" s="30" t="s">
        <v>2</v>
      </c>
      <c r="T133" s="37">
        <v>2</v>
      </c>
      <c r="U133" s="37">
        <v>2</v>
      </c>
      <c r="V133" s="37">
        <v>2</v>
      </c>
      <c r="W133" s="37">
        <v>3</v>
      </c>
    </row>
    <row r="134" spans="7:23" x14ac:dyDescent="0.25">
      <c r="G134" s="32" t="s">
        <v>2</v>
      </c>
      <c r="H134" s="22">
        <v>2000</v>
      </c>
      <c r="I134" s="22">
        <v>4000</v>
      </c>
      <c r="J134" s="22">
        <v>3000</v>
      </c>
      <c r="K134" s="22">
        <v>9000</v>
      </c>
      <c r="L134" s="31"/>
      <c r="M134" s="32" t="s">
        <v>2</v>
      </c>
      <c r="N134" s="37">
        <v>1</v>
      </c>
      <c r="O134" s="37">
        <v>2</v>
      </c>
      <c r="P134" s="37">
        <v>1</v>
      </c>
      <c r="Q134" s="37">
        <v>2</v>
      </c>
      <c r="S134" s="30" t="s">
        <v>10</v>
      </c>
      <c r="T134" s="37"/>
      <c r="U134" s="37"/>
      <c r="V134" s="37">
        <v>1</v>
      </c>
      <c r="W134" s="37">
        <v>1</v>
      </c>
    </row>
    <row r="135" spans="7:23" x14ac:dyDescent="0.25">
      <c r="G135" s="32" t="s">
        <v>8</v>
      </c>
      <c r="H135" s="22">
        <v>5000</v>
      </c>
      <c r="I135" s="22">
        <v>1000</v>
      </c>
      <c r="J135" s="22"/>
      <c r="K135" s="22">
        <v>6000</v>
      </c>
      <c r="L135" s="31"/>
      <c r="M135" s="32" t="s">
        <v>8</v>
      </c>
      <c r="N135" s="37">
        <v>2</v>
      </c>
      <c r="O135" s="37">
        <v>1</v>
      </c>
      <c r="P135" s="37"/>
      <c r="Q135" s="37">
        <v>1</v>
      </c>
      <c r="S135" s="30" t="s">
        <v>8</v>
      </c>
      <c r="T135" s="37">
        <v>3</v>
      </c>
      <c r="U135" s="37">
        <v>1</v>
      </c>
      <c r="V135" s="37"/>
      <c r="W135" s="37">
        <v>2</v>
      </c>
    </row>
    <row r="136" spans="7:23" x14ac:dyDescent="0.25">
      <c r="G136" s="30" t="s">
        <v>39</v>
      </c>
      <c r="H136" s="22"/>
      <c r="I136" s="22"/>
      <c r="J136" s="22"/>
      <c r="K136" s="22"/>
      <c r="L136" s="24"/>
      <c r="M136" s="30" t="s">
        <v>39</v>
      </c>
      <c r="N136" s="37"/>
      <c r="O136" s="37"/>
      <c r="P136" s="37"/>
      <c r="Q136" s="37"/>
      <c r="S136" s="30" t="s">
        <v>9</v>
      </c>
      <c r="T136" s="37">
        <v>1</v>
      </c>
      <c r="U136" s="37"/>
      <c r="V136" s="37">
        <v>3</v>
      </c>
      <c r="W136" s="37">
        <v>2</v>
      </c>
    </row>
    <row r="137" spans="7:23" x14ac:dyDescent="0.25">
      <c r="G137" s="32" t="s">
        <v>10</v>
      </c>
      <c r="H137" s="22"/>
      <c r="I137" s="22"/>
      <c r="J137" s="22">
        <v>2000</v>
      </c>
      <c r="K137" s="22">
        <v>2000</v>
      </c>
      <c r="L137" s="24"/>
      <c r="M137" s="32" t="s">
        <v>10</v>
      </c>
      <c r="N137" s="37"/>
      <c r="O137" s="37"/>
      <c r="P137" s="37">
        <v>1</v>
      </c>
      <c r="Q137" s="37">
        <v>1</v>
      </c>
      <c r="S137" s="26" t="s">
        <v>36</v>
      </c>
      <c r="T137" s="38"/>
      <c r="U137" s="38"/>
      <c r="V137" s="38"/>
      <c r="W137" s="38"/>
    </row>
    <row r="138" spans="7:23" x14ac:dyDescent="0.25">
      <c r="G138" s="32" t="s">
        <v>9</v>
      </c>
      <c r="H138" s="22">
        <v>1000</v>
      </c>
      <c r="I138" s="22"/>
      <c r="J138" s="22">
        <v>5000</v>
      </c>
      <c r="K138" s="22">
        <v>6000</v>
      </c>
      <c r="L138" s="24"/>
      <c r="M138" s="32" t="s">
        <v>9</v>
      </c>
      <c r="N138" s="37">
        <v>1</v>
      </c>
      <c r="O138" s="37"/>
      <c r="P138" s="37">
        <v>2</v>
      </c>
      <c r="Q138" s="37">
        <v>2</v>
      </c>
    </row>
    <row r="139" spans="7:23" x14ac:dyDescent="0.25">
      <c r="G139" s="30" t="s">
        <v>36</v>
      </c>
      <c r="H139" s="22">
        <v>8000</v>
      </c>
      <c r="I139" s="22">
        <v>5000</v>
      </c>
      <c r="J139" s="22">
        <v>10000</v>
      </c>
      <c r="K139" s="22">
        <v>23000</v>
      </c>
      <c r="L139" s="24"/>
      <c r="M139" s="26" t="s">
        <v>36</v>
      </c>
      <c r="N139" s="38"/>
      <c r="O139" s="38"/>
      <c r="P139" s="38"/>
      <c r="Q139" s="38"/>
    </row>
    <row r="141" spans="7:23" x14ac:dyDescent="0.25">
      <c r="G141" s="28" t="s">
        <v>37</v>
      </c>
      <c r="H141" s="28"/>
      <c r="I141" s="28"/>
      <c r="J141" s="28"/>
      <c r="K141" s="28"/>
      <c r="L141" s="24"/>
      <c r="M141" s="28" t="s">
        <v>57</v>
      </c>
      <c r="N141" s="28"/>
      <c r="O141" s="28"/>
      <c r="P141" s="28"/>
      <c r="Q141" s="28"/>
      <c r="S141" s="28" t="s">
        <v>57</v>
      </c>
      <c r="T141" s="28"/>
      <c r="U141" s="28"/>
      <c r="V141" s="28"/>
      <c r="W141" s="28"/>
    </row>
    <row r="142" spans="7:23" x14ac:dyDescent="0.25">
      <c r="G142" s="29" t="s">
        <v>41</v>
      </c>
      <c r="H142" s="29"/>
      <c r="I142" s="24"/>
      <c r="J142" s="24"/>
      <c r="K142" s="24"/>
      <c r="L142" s="24"/>
      <c r="M142" s="29" t="s">
        <v>41</v>
      </c>
      <c r="N142" s="24"/>
      <c r="O142" s="24"/>
      <c r="P142" s="24"/>
      <c r="Q142" s="24"/>
      <c r="S142" s="29" t="s">
        <v>41</v>
      </c>
      <c r="T142" s="24"/>
      <c r="U142" s="24"/>
      <c r="V142" s="24"/>
      <c r="W142" s="24"/>
    </row>
    <row r="143" spans="7:23" x14ac:dyDescent="0.25">
      <c r="G143" s="29"/>
      <c r="H143" s="1" t="s">
        <v>3</v>
      </c>
      <c r="I143" s="1" t="s">
        <v>5</v>
      </c>
      <c r="J143" s="1" t="s">
        <v>6</v>
      </c>
      <c r="K143" s="1" t="s">
        <v>36</v>
      </c>
      <c r="L143" s="1"/>
      <c r="M143" s="24"/>
      <c r="N143" s="1" t="s">
        <v>3</v>
      </c>
      <c r="O143" s="1" t="s">
        <v>5</v>
      </c>
      <c r="P143" s="1" t="s">
        <v>6</v>
      </c>
      <c r="Q143" s="1" t="s">
        <v>36</v>
      </c>
      <c r="S143" s="24"/>
      <c r="T143" s="1" t="s">
        <v>3</v>
      </c>
      <c r="U143" s="1" t="s">
        <v>5</v>
      </c>
      <c r="V143" s="1" t="s">
        <v>6</v>
      </c>
      <c r="W143" s="1" t="s">
        <v>36</v>
      </c>
    </row>
    <row r="144" spans="7:23" x14ac:dyDescent="0.25">
      <c r="G144" s="30" t="s">
        <v>38</v>
      </c>
      <c r="H144" s="22"/>
      <c r="I144" s="22"/>
      <c r="J144" s="22"/>
      <c r="K144" s="22"/>
      <c r="L144" s="24"/>
      <c r="M144" s="30" t="s">
        <v>38</v>
      </c>
      <c r="N144" s="37"/>
      <c r="O144" s="37"/>
      <c r="P144" s="37"/>
      <c r="Q144" s="37"/>
      <c r="S144" s="30" t="s">
        <v>2</v>
      </c>
      <c r="T144" s="40">
        <v>0.63888888888888895</v>
      </c>
      <c r="U144" s="40">
        <v>2.0444444444444447</v>
      </c>
      <c r="V144" s="40">
        <v>0.76666666666666672</v>
      </c>
      <c r="W144" s="40">
        <v>1</v>
      </c>
    </row>
    <row r="145" spans="7:23" x14ac:dyDescent="0.25">
      <c r="G145" s="32" t="s">
        <v>2</v>
      </c>
      <c r="H145" s="22">
        <v>2000</v>
      </c>
      <c r="I145" s="22">
        <v>4000</v>
      </c>
      <c r="J145" s="22">
        <v>3000</v>
      </c>
      <c r="K145" s="22">
        <v>9000</v>
      </c>
      <c r="L145" s="31"/>
      <c r="M145" s="32" t="s">
        <v>2</v>
      </c>
      <c r="N145" s="40">
        <v>0.63888888888888895</v>
      </c>
      <c r="O145" s="40">
        <v>2.0444444444444447</v>
      </c>
      <c r="P145" s="40">
        <v>0.76666666666666672</v>
      </c>
      <c r="Q145" s="40">
        <v>1</v>
      </c>
      <c r="S145" s="30" t="s">
        <v>10</v>
      </c>
      <c r="T145" s="40">
        <v>0</v>
      </c>
      <c r="U145" s="40">
        <v>0</v>
      </c>
      <c r="V145" s="40">
        <v>2.2999999999999998</v>
      </c>
      <c r="W145" s="40">
        <v>1</v>
      </c>
    </row>
    <row r="146" spans="7:23" x14ac:dyDescent="0.25">
      <c r="G146" s="32" t="s">
        <v>8</v>
      </c>
      <c r="H146" s="22">
        <v>5000</v>
      </c>
      <c r="I146" s="22">
        <v>1000</v>
      </c>
      <c r="J146" s="22"/>
      <c r="K146" s="22">
        <v>6000</v>
      </c>
      <c r="L146" s="31"/>
      <c r="M146" s="32" t="s">
        <v>8</v>
      </c>
      <c r="N146" s="40">
        <v>2.3958333333333335</v>
      </c>
      <c r="O146" s="40">
        <v>0.76666666666666672</v>
      </c>
      <c r="P146" s="40">
        <v>0</v>
      </c>
      <c r="Q146" s="40">
        <v>1</v>
      </c>
      <c r="S146" s="30" t="s">
        <v>8</v>
      </c>
      <c r="T146" s="40">
        <v>2.3958333333333335</v>
      </c>
      <c r="U146" s="40">
        <v>0.76666666666666672</v>
      </c>
      <c r="V146" s="40">
        <v>0</v>
      </c>
      <c r="W146" s="40">
        <v>1</v>
      </c>
    </row>
    <row r="147" spans="7:23" x14ac:dyDescent="0.25">
      <c r="G147" s="30" t="s">
        <v>39</v>
      </c>
      <c r="H147" s="22"/>
      <c r="I147" s="22"/>
      <c r="J147" s="22"/>
      <c r="K147" s="22"/>
      <c r="L147" s="24"/>
      <c r="M147" s="30" t="s">
        <v>39</v>
      </c>
      <c r="N147" s="40"/>
      <c r="O147" s="40"/>
      <c r="P147" s="40"/>
      <c r="Q147" s="40"/>
      <c r="S147" s="30" t="s">
        <v>9</v>
      </c>
      <c r="T147" s="40">
        <v>0.47916666666666669</v>
      </c>
      <c r="U147" s="40">
        <v>0</v>
      </c>
      <c r="V147" s="40">
        <v>1.9166666666666667</v>
      </c>
      <c r="W147" s="40">
        <v>1</v>
      </c>
    </row>
    <row r="148" spans="7:23" x14ac:dyDescent="0.25">
      <c r="G148" s="32" t="s">
        <v>10</v>
      </c>
      <c r="H148" s="22"/>
      <c r="I148" s="22"/>
      <c r="J148" s="22">
        <v>2000</v>
      </c>
      <c r="K148" s="22">
        <v>2000</v>
      </c>
      <c r="L148" s="24"/>
      <c r="M148" s="32" t="s">
        <v>10</v>
      </c>
      <c r="N148" s="40">
        <v>0</v>
      </c>
      <c r="O148" s="40">
        <v>0</v>
      </c>
      <c r="P148" s="40">
        <v>2.2999999999999998</v>
      </c>
      <c r="Q148" s="40">
        <v>1</v>
      </c>
      <c r="S148" s="26" t="s">
        <v>36</v>
      </c>
      <c r="T148" s="41">
        <v>1</v>
      </c>
      <c r="U148" s="41">
        <v>1</v>
      </c>
      <c r="V148" s="41">
        <v>1</v>
      </c>
      <c r="W148" s="41">
        <v>1</v>
      </c>
    </row>
    <row r="149" spans="7:23" x14ac:dyDescent="0.25">
      <c r="G149" s="32" t="s">
        <v>9</v>
      </c>
      <c r="H149" s="22">
        <v>1000</v>
      </c>
      <c r="I149" s="22"/>
      <c r="J149" s="22">
        <v>5000</v>
      </c>
      <c r="K149" s="22">
        <v>6000</v>
      </c>
      <c r="L149" s="24"/>
      <c r="M149" s="32" t="s">
        <v>9</v>
      </c>
      <c r="N149" s="40">
        <v>0.47916666666666669</v>
      </c>
      <c r="O149" s="40">
        <v>0</v>
      </c>
      <c r="P149" s="40">
        <v>1.9166666666666667</v>
      </c>
      <c r="Q149" s="40">
        <v>1</v>
      </c>
    </row>
    <row r="150" spans="7:23" x14ac:dyDescent="0.25">
      <c r="G150" s="30" t="s">
        <v>36</v>
      </c>
      <c r="H150" s="22">
        <v>8000</v>
      </c>
      <c r="I150" s="22">
        <v>5000</v>
      </c>
      <c r="J150" s="22">
        <v>10000</v>
      </c>
      <c r="K150" s="22">
        <v>23000</v>
      </c>
      <c r="L150" s="24"/>
      <c r="M150" s="26" t="s">
        <v>36</v>
      </c>
      <c r="N150" s="41">
        <v>1</v>
      </c>
      <c r="O150" s="41">
        <v>1</v>
      </c>
      <c r="P150" s="41">
        <v>1</v>
      </c>
      <c r="Q150" s="41">
        <v>1</v>
      </c>
    </row>
  </sheetData>
  <mergeCells count="25">
    <mergeCell ref="G119:K119"/>
    <mergeCell ref="M119:O119"/>
    <mergeCell ref="G130:K130"/>
    <mergeCell ref="M130:Q130"/>
    <mergeCell ref="S130:W130"/>
    <mergeCell ref="G141:K141"/>
    <mergeCell ref="M141:Q141"/>
    <mergeCell ref="S141:W141"/>
    <mergeCell ref="G70:K70"/>
    <mergeCell ref="M70:Q70"/>
    <mergeCell ref="G86:K86"/>
    <mergeCell ref="G97:K97"/>
    <mergeCell ref="G108:K108"/>
    <mergeCell ref="M108:O108"/>
    <mergeCell ref="G37:K37"/>
    <mergeCell ref="G48:K48"/>
    <mergeCell ref="M48:Q48"/>
    <mergeCell ref="G59:K59"/>
    <mergeCell ref="M59:Q59"/>
    <mergeCell ref="G4:K4"/>
    <mergeCell ref="M4:Q4"/>
    <mergeCell ref="G15:K15"/>
    <mergeCell ref="M15:Q15"/>
    <mergeCell ref="G26:K26"/>
    <mergeCell ref="M26:Q26"/>
  </mergeCells>
  <dataValidations disablePrompts="1" count="4">
    <dataValidation type="whole" allowBlank="1" showInputMessage="1" showErrorMessage="1" sqref="D5:D12">
      <formula1>1000</formula1>
      <formula2>30000</formula2>
    </dataValidation>
    <dataValidation type="list" allowBlank="1" showInputMessage="1" showErrorMessage="1" sqref="C5:C12">
      <formula1>"Norte,Sur"</formula1>
    </dataValidation>
    <dataValidation type="list" allowBlank="1" showInputMessage="1" showErrorMessage="1" sqref="B5:B12">
      <formula1>"Enero,Febrero,Marzo"</formula1>
    </dataValidation>
    <dataValidation type="list" allowBlank="1" showInputMessage="1" showErrorMessage="1" sqref="A5:A12">
      <formula1>"Ana,Jose,Juan,Elena"</formula1>
    </dataValidation>
  </dataValidations>
  <pageMargins left="0.7" right="0.7" top="0.75" bottom="0.75" header="0.3" footer="0.3"/>
  <tableParts count="1"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Disitntos valores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2015-04-04T14:42:37Z</dcterms:modified>
</cp:coreProperties>
</file>